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5" windowHeight="110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G195" i="1"/>
  <c r="F81" i="1"/>
  <c r="H195" i="1"/>
  <c r="I176" i="1"/>
  <c r="J176" i="1"/>
  <c r="I157" i="1"/>
  <c r="H157" i="1"/>
  <c r="G157" i="1"/>
  <c r="I138" i="1"/>
  <c r="J138" i="1"/>
  <c r="H119" i="1"/>
  <c r="G119" i="1"/>
  <c r="I100" i="1"/>
  <c r="H100" i="1"/>
  <c r="I81" i="1"/>
  <c r="H81" i="1"/>
  <c r="G81" i="1"/>
  <c r="I62" i="1"/>
  <c r="J62" i="1"/>
  <c r="H62" i="1"/>
  <c r="G62" i="1"/>
  <c r="G43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<sst xmlns="http://schemas.openxmlformats.org/spreadsheetml/2006/main" count="292" uniqueCount="99">
  <si>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</si>
  <si>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</si>
  <si>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</si>
  <si>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</si>
  <si>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</si>
  <si>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</si>
  <si>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</si>
  <si>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</si>
  <si>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</si>
  <si>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</si>
  <si>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</si>
  <si>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</si>
  <si>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</si>
  <si>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</si>
  <si>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</si>
  <si>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</si>
  <si>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</si>
  <si>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</si>
  <si>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</si>
  <si>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</si>
  <si>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</si>
  <si>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</si>
  <si>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</si>
  <si>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</si>
  <si>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</si>
  <si>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</si>
  <si>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</si>
  <si>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</si>
  <si>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</si>
  <si>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</si>
  <si>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</si>
  <si>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</si>
  <si>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</si>
  <si>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</si>
  <si>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</si>
  <si>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</si>
  <si>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</si>
  <si>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</si>
  <si>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Каша геркулесовая</t>
  </si>
  <si>
    <t>Омлет натуральный</t>
  </si>
  <si>
    <t xml:space="preserve">Чай с сахаром </t>
  </si>
  <si>
    <t>Батон</t>
  </si>
  <si>
    <t>Фрукты</t>
  </si>
  <si>
    <t>Масло порционно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</si>
  <si>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</si>
  <si>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</si>
  <si>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</si>
  <si>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</si>
  <si>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</si>
  <si>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 xml:space="preserve">Каша манная молочная </t>
  </si>
  <si>
    <t>чай с сахаром</t>
  </si>
  <si>
    <t xml:space="preserve">батон </t>
  </si>
  <si>
    <t>печенье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</si>
  <si>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</si>
  <si>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</si>
  <si>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</si>
  <si>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</si>
  <si>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</si>
  <si>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</si>
  <si>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</si>
  <si>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</si>
  <si>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</si>
  <si>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</si>
  <si>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</si>
  <si>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ржано-пшеничный</t>
  </si>
  <si>
    <t>хлеб 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</si>
  <si>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</si>
  <si>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</si>
  <si>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</si>
  <si>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</si>
  <si>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</si>
  <si>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</si>
  <si>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</si>
  <si>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</si>
  <si>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</si>
  <si>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</si>
  <si>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</si>
  <si>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</si>
  <si>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</si>
  <si>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</si>
  <si>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</si>
  <si>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</si>
  <si>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</si>
  <si>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</si>
  <si>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</si>
  <si>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</si>
  <si>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Щи из свежей капусты со сметаной на бульоне</t>
  </si>
  <si>
    <t>Компот из свежих яблок</t>
  </si>
  <si>
    <t>Горошек зелёный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</si>
  <si>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</si>
  <si>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</si>
  <si>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</si>
  <si>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</si>
  <si>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</si>
  <si>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Салат из белокачанной капусты</t>
  </si>
  <si>
    <t xml:space="preserve">Рыба запечённая </t>
  </si>
  <si>
    <t>Директор</t>
  </si>
  <si>
    <t>Бодрова Н. В.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</si>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</sst>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0" sqref="E110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3" t="s">
        <v>98</v>
      </c>
      <c r="D1" s="64"/>
      <c r="E1" s="64"/>
      <c r="F1" s="13" t="s">
        <v>16</v>
      </c>
      <c r="G1" s="2" t="s">
        <v>17</v>
      </c>
      <c r="H1" s="65" t="s">
        <v>96</v>
      </c>
      <c r="I1" s="65"/>
      <c r="J1" s="65"/>
      <c r="K1" s="65"/>
    </row>
    <row r="2" spans="1:11" ht="18" x14ac:dyDescent="0.2">
      <c r="A2" s="36" t="s">
        <v>6</v>
      </c>
      <c r="C2" s="2"/>
      <c r="G2" s="2" t="s">
        <v>18</v>
      </c>
      <c r="H2" s="65" t="s">
        <v>97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6"/>
      <c r="I3" s="66"/>
      <c r="J3" s="66"/>
      <c r="K3" s="66"/>
    </row>
    <row r="4" spans="1:11" ht="12.95" thickBot="1" x14ac:dyDescent="0.3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150</v>
      </c>
      <c r="G6" s="41">
        <v>26</v>
      </c>
      <c r="H6" s="41">
        <v>27</v>
      </c>
      <c r="I6" s="41">
        <v>5</v>
      </c>
      <c r="J6" s="41">
        <v>368</v>
      </c>
      <c r="K6" s="42"/>
    </row>
    <row r="7" spans="1:11" ht="14.4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50" t="s">
        <v>40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5" x14ac:dyDescent="0.25">
      <c r="A9" s="24"/>
      <c r="B9" s="16"/>
      <c r="C9" s="11"/>
      <c r="D9" s="7" t="s">
        <v>23</v>
      </c>
      <c r="E9" s="50" t="s">
        <v>41</v>
      </c>
      <c r="F9" s="44">
        <v>40</v>
      </c>
      <c r="G9" s="44">
        <v>3</v>
      </c>
      <c r="H9" s="44">
        <v>0</v>
      </c>
      <c r="I9" s="44">
        <v>18</v>
      </c>
      <c r="J9" s="44">
        <v>88</v>
      </c>
      <c r="K9" s="45"/>
    </row>
    <row r="10" spans="1:11" ht="15" x14ac:dyDescent="0.25">
      <c r="A10" s="24"/>
      <c r="B10" s="16"/>
      <c r="C10" s="11"/>
      <c r="D10" s="7" t="s">
        <v>24</v>
      </c>
      <c r="E10" s="50" t="s">
        <v>42</v>
      </c>
      <c r="F10" s="44">
        <v>150</v>
      </c>
      <c r="G10" s="44">
        <v>1</v>
      </c>
      <c r="H10" s="44">
        <v>1</v>
      </c>
      <c r="I10" s="44">
        <v>15</v>
      </c>
      <c r="J10" s="44">
        <v>71</v>
      </c>
      <c r="K10" s="45"/>
    </row>
    <row r="11" spans="1:11" ht="15.75" thickBot="1" x14ac:dyDescent="0.3">
      <c r="A11" s="24"/>
      <c r="B11" s="16"/>
      <c r="C11" s="11"/>
      <c r="D11" s="6"/>
      <c r="E11" s="53" t="s">
        <v>43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/>
    </row>
    <row r="12" spans="1:11" ht="14.4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30</v>
      </c>
      <c r="H13" s="20">
        <f t="shared" si="0"/>
        <v>35</v>
      </c>
      <c r="I13" s="20">
        <f t="shared" si="0"/>
        <v>51</v>
      </c>
      <c r="J13" s="20">
        <f t="shared" si="0"/>
        <v>646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46</v>
      </c>
      <c r="F14" s="44">
        <v>60</v>
      </c>
      <c r="G14" s="44">
        <v>1</v>
      </c>
      <c r="H14" s="44">
        <v>5</v>
      </c>
      <c r="I14" s="44">
        <v>5</v>
      </c>
      <c r="J14" s="44">
        <v>82</v>
      </c>
      <c r="K14" s="45"/>
    </row>
    <row r="15" spans="1:11" ht="15" x14ac:dyDescent="0.25">
      <c r="A15" s="24"/>
      <c r="B15" s="16"/>
      <c r="C15" s="11"/>
      <c r="D15" s="7" t="s">
        <v>27</v>
      </c>
      <c r="E15" s="54" t="s">
        <v>44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5" x14ac:dyDescent="0.25">
      <c r="A16" s="24"/>
      <c r="B16" s="16"/>
      <c r="C16" s="11"/>
      <c r="D16" s="7" t="s">
        <v>28</v>
      </c>
      <c r="E16" s="50" t="s">
        <v>45</v>
      </c>
      <c r="F16" s="44">
        <v>200</v>
      </c>
      <c r="G16" s="44">
        <v>17</v>
      </c>
      <c r="H16" s="44">
        <v>19</v>
      </c>
      <c r="I16" s="44">
        <v>36</v>
      </c>
      <c r="J16" s="44">
        <v>377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50" t="s">
        <v>47</v>
      </c>
      <c r="F18" s="44">
        <v>180</v>
      </c>
      <c r="G18" s="44">
        <v>0</v>
      </c>
      <c r="H18" s="44">
        <v>0</v>
      </c>
      <c r="I18" s="44">
        <v>18</v>
      </c>
      <c r="J18" s="44">
        <v>75</v>
      </c>
      <c r="K18" s="45"/>
    </row>
    <row r="19" spans="1:11" ht="15" x14ac:dyDescent="0.25">
      <c r="A19" s="24"/>
      <c r="B19" s="16"/>
      <c r="C19" s="11"/>
      <c r="D19" s="7" t="s">
        <v>31</v>
      </c>
      <c r="E19" s="50" t="s">
        <v>37</v>
      </c>
      <c r="F19" s="44">
        <v>30</v>
      </c>
      <c r="G19" s="44">
        <v>2</v>
      </c>
      <c r="H19" s="44">
        <v>0</v>
      </c>
      <c r="I19" s="44">
        <v>15</v>
      </c>
      <c r="J19" s="44">
        <v>71</v>
      </c>
      <c r="K19" s="45"/>
    </row>
    <row r="20" spans="1:11" ht="15" x14ac:dyDescent="0.25">
      <c r="A20" s="24"/>
      <c r="B20" s="16"/>
      <c r="C20" s="11"/>
      <c r="D20" s="7" t="s">
        <v>32</v>
      </c>
      <c r="E20" s="50" t="s">
        <v>48</v>
      </c>
      <c r="F20" s="44">
        <v>30</v>
      </c>
      <c r="G20" s="44">
        <v>3</v>
      </c>
      <c r="H20" s="44">
        <v>1</v>
      </c>
      <c r="I20" s="44">
        <v>14</v>
      </c>
      <c r="J20" s="44">
        <v>78</v>
      </c>
      <c r="K20" s="45"/>
    </row>
    <row r="21" spans="1:11" ht="14.4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25</v>
      </c>
      <c r="H23" s="20">
        <f t="shared" si="1"/>
        <v>30</v>
      </c>
      <c r="I23" s="20">
        <f t="shared" si="1"/>
        <v>97</v>
      </c>
      <c r="J23" s="20">
        <f t="shared" si="1"/>
        <v>769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1250</v>
      </c>
      <c r="G24" s="33">
        <f t="shared" ref="G24:J24" si="2">G13+G23</f>
        <v>55</v>
      </c>
      <c r="H24" s="33">
        <f t="shared" si="2"/>
        <v>65</v>
      </c>
      <c r="I24" s="33">
        <f t="shared" si="2"/>
        <v>148</v>
      </c>
      <c r="J24" s="33">
        <f t="shared" si="2"/>
        <v>1415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1">
        <v>200</v>
      </c>
      <c r="G25" s="41">
        <v>6</v>
      </c>
      <c r="H25" s="41">
        <v>6</v>
      </c>
      <c r="I25" s="41">
        <v>33</v>
      </c>
      <c r="J25" s="41">
        <v>209</v>
      </c>
      <c r="K25" s="42"/>
    </row>
    <row r="26" spans="1:11" ht="15" x14ac:dyDescent="0.25">
      <c r="A26" s="15"/>
      <c r="B26" s="16"/>
      <c r="C26" s="11"/>
      <c r="D26" s="6"/>
      <c r="E26" s="50" t="s">
        <v>52</v>
      </c>
      <c r="F26" s="44">
        <v>50</v>
      </c>
      <c r="G26" s="44">
        <v>4</v>
      </c>
      <c r="H26" s="44">
        <v>8</v>
      </c>
      <c r="I26" s="44">
        <v>35</v>
      </c>
      <c r="J26" s="44">
        <v>220</v>
      </c>
      <c r="K26" s="45"/>
    </row>
    <row r="27" spans="1:11" ht="15" x14ac:dyDescent="0.25">
      <c r="A27" s="15"/>
      <c r="B27" s="16"/>
      <c r="C27" s="11"/>
      <c r="D27" s="7" t="s">
        <v>22</v>
      </c>
      <c r="E27" s="50" t="s">
        <v>50</v>
      </c>
      <c r="F27" s="44">
        <v>200</v>
      </c>
      <c r="G27" s="44">
        <v>0</v>
      </c>
      <c r="H27" s="44">
        <v>0</v>
      </c>
      <c r="I27" s="44">
        <v>13</v>
      </c>
      <c r="J27" s="44">
        <v>53</v>
      </c>
      <c r="K27" s="45"/>
    </row>
    <row r="28" spans="1:11" ht="15" x14ac:dyDescent="0.25">
      <c r="A28" s="15"/>
      <c r="B28" s="16"/>
      <c r="C28" s="11"/>
      <c r="D28" s="7" t="s">
        <v>23</v>
      </c>
      <c r="E28" s="50" t="s">
        <v>51</v>
      </c>
      <c r="F28" s="44">
        <v>50</v>
      </c>
      <c r="G28" s="44">
        <v>4</v>
      </c>
      <c r="H28" s="44">
        <v>1</v>
      </c>
      <c r="I28" s="44">
        <v>23</v>
      </c>
      <c r="J28" s="44">
        <v>110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14</v>
      </c>
      <c r="H32" s="20">
        <f t="shared" ref="H32" si="4">SUM(H25:H31)</f>
        <v>15</v>
      </c>
      <c r="I32" s="20">
        <f t="shared" ref="I32" si="5">SUM(I25:I31)</f>
        <v>104</v>
      </c>
      <c r="J32" s="20">
        <f t="shared" ref="J32" si="6">SUM(J25:J31)</f>
        <v>592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53</v>
      </c>
      <c r="F33" s="55">
        <v>60</v>
      </c>
      <c r="G33" s="55">
        <v>1</v>
      </c>
      <c r="H33" s="55">
        <v>4</v>
      </c>
      <c r="I33" s="56">
        <v>7</v>
      </c>
      <c r="J33" s="55">
        <v>68</v>
      </c>
      <c r="K33" s="45"/>
    </row>
    <row r="34" spans="1:11" ht="15" x14ac:dyDescent="0.25">
      <c r="A34" s="15"/>
      <c r="B34" s="16"/>
      <c r="C34" s="11"/>
      <c r="D34" s="7" t="s">
        <v>27</v>
      </c>
      <c r="E34" s="50" t="s">
        <v>54</v>
      </c>
      <c r="F34" s="51">
        <v>200</v>
      </c>
      <c r="G34" s="51">
        <v>5</v>
      </c>
      <c r="H34" s="51">
        <v>5</v>
      </c>
      <c r="I34" s="57">
        <v>15</v>
      </c>
      <c r="J34" s="51">
        <v>129</v>
      </c>
      <c r="K34" s="45"/>
    </row>
    <row r="35" spans="1:11" ht="15" x14ac:dyDescent="0.25">
      <c r="A35" s="15"/>
      <c r="B35" s="16"/>
      <c r="C35" s="11"/>
      <c r="D35" s="7" t="s">
        <v>28</v>
      </c>
      <c r="E35" s="50" t="s">
        <v>55</v>
      </c>
      <c r="F35" s="51">
        <v>90</v>
      </c>
      <c r="G35" s="51">
        <v>11</v>
      </c>
      <c r="H35" s="51">
        <v>17</v>
      </c>
      <c r="I35" s="57">
        <v>13</v>
      </c>
      <c r="J35" s="51">
        <v>250</v>
      </c>
      <c r="K35" s="45"/>
    </row>
    <row r="36" spans="1:11" ht="15" x14ac:dyDescent="0.25">
      <c r="A36" s="15"/>
      <c r="B36" s="16"/>
      <c r="C36" s="11"/>
      <c r="D36" s="7" t="s">
        <v>29</v>
      </c>
      <c r="E36" s="50" t="s">
        <v>56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5" x14ac:dyDescent="0.25">
      <c r="A37" s="15"/>
      <c r="B37" s="16"/>
      <c r="C37" s="11"/>
      <c r="D37" s="7" t="s">
        <v>30</v>
      </c>
      <c r="E37" s="50" t="s">
        <v>57</v>
      </c>
      <c r="F37" s="51">
        <v>180</v>
      </c>
      <c r="G37" s="51">
        <v>0</v>
      </c>
      <c r="H37" s="51">
        <v>0</v>
      </c>
      <c r="I37" s="57">
        <v>12</v>
      </c>
      <c r="J37" s="51">
        <v>51</v>
      </c>
      <c r="K37" s="45"/>
    </row>
    <row r="38" spans="1:11" ht="15" x14ac:dyDescent="0.25">
      <c r="A38" s="15"/>
      <c r="B38" s="16"/>
      <c r="C38" s="11"/>
      <c r="D38" s="7" t="s">
        <v>31</v>
      </c>
      <c r="E38" s="50" t="s">
        <v>48</v>
      </c>
      <c r="F38" s="51">
        <v>30</v>
      </c>
      <c r="G38" s="51">
        <v>3</v>
      </c>
      <c r="H38" s="51">
        <v>1</v>
      </c>
      <c r="I38" s="57">
        <v>14</v>
      </c>
      <c r="J38" s="51">
        <v>78</v>
      </c>
      <c r="K38" s="45"/>
    </row>
    <row r="39" spans="1:11" ht="15" x14ac:dyDescent="0.25">
      <c r="A39" s="15"/>
      <c r="B39" s="16"/>
      <c r="C39" s="11"/>
      <c r="D39" s="7" t="s">
        <v>32</v>
      </c>
      <c r="E39" s="50" t="s">
        <v>37</v>
      </c>
      <c r="F39" s="51">
        <v>30</v>
      </c>
      <c r="G39" s="51">
        <v>2</v>
      </c>
      <c r="H39" s="51">
        <v>0</v>
      </c>
      <c r="I39" s="57">
        <v>15</v>
      </c>
      <c r="J39" s="51">
        <v>71</v>
      </c>
      <c r="K39" s="45"/>
    </row>
    <row r="40" spans="1:11" ht="14.45" x14ac:dyDescent="0.3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25</v>
      </c>
      <c r="H42" s="20">
        <f t="shared" ref="H42" si="8">SUM(H33:H41)</f>
        <v>31</v>
      </c>
      <c r="I42" s="20">
        <f t="shared" ref="I42" si="9">SUM(I33:I41)</f>
        <v>99</v>
      </c>
      <c r="J42" s="20">
        <f t="shared" ref="J42" si="10">SUM(J33:J41)</f>
        <v>787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1240</v>
      </c>
      <c r="G43" s="33">
        <f t="shared" ref="G43" si="11">G32+G42</f>
        <v>39</v>
      </c>
      <c r="H43" s="33">
        <f t="shared" ref="H43" si="12">H32+H42</f>
        <v>46</v>
      </c>
      <c r="I43" s="33">
        <f t="shared" ref="I43" si="13">I32+I42</f>
        <v>203</v>
      </c>
      <c r="J43" s="33">
        <f t="shared" ref="J43" si="14">J32+J42</f>
        <v>1379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 t="s">
        <v>21</v>
      </c>
      <c r="E45" s="48" t="s">
        <v>58</v>
      </c>
      <c r="F45" s="49">
        <v>150</v>
      </c>
      <c r="G45" s="49">
        <v>5</v>
      </c>
      <c r="H45" s="49">
        <v>4</v>
      </c>
      <c r="I45" s="58">
        <v>21</v>
      </c>
      <c r="J45" s="49">
        <v>140</v>
      </c>
      <c r="K45" s="45"/>
    </row>
    <row r="46" spans="1:11" ht="15" x14ac:dyDescent="0.25">
      <c r="A46" s="24"/>
      <c r="B46" s="16"/>
      <c r="C46" s="11"/>
      <c r="D46" s="7" t="s">
        <v>22</v>
      </c>
      <c r="E46" s="50" t="s">
        <v>57</v>
      </c>
      <c r="F46" s="51">
        <v>200</v>
      </c>
      <c r="G46" s="51">
        <v>0</v>
      </c>
      <c r="H46" s="51">
        <v>0</v>
      </c>
      <c r="I46" s="57">
        <v>13</v>
      </c>
      <c r="J46" s="51">
        <v>55</v>
      </c>
      <c r="K46" s="45"/>
    </row>
    <row r="47" spans="1:11" ht="15" x14ac:dyDescent="0.25">
      <c r="A47" s="24"/>
      <c r="B47" s="16"/>
      <c r="C47" s="11"/>
      <c r="D47" s="7" t="s">
        <v>23</v>
      </c>
      <c r="E47" s="50" t="s">
        <v>37</v>
      </c>
      <c r="F47" s="51">
        <v>40</v>
      </c>
      <c r="G47" s="51">
        <v>3</v>
      </c>
      <c r="H47" s="51">
        <v>0</v>
      </c>
      <c r="I47" s="57">
        <v>20</v>
      </c>
      <c r="J47" s="51">
        <v>94</v>
      </c>
      <c r="K47" s="45"/>
    </row>
    <row r="48" spans="1:11" ht="15" x14ac:dyDescent="0.25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5" x14ac:dyDescent="0.25">
      <c r="A49" s="24"/>
      <c r="B49" s="16"/>
      <c r="C49" s="11"/>
      <c r="D49" s="6"/>
      <c r="E49" s="50" t="s">
        <v>59</v>
      </c>
      <c r="F49" s="51">
        <v>120</v>
      </c>
      <c r="G49" s="51">
        <v>13</v>
      </c>
      <c r="H49" s="51">
        <v>20</v>
      </c>
      <c r="I49" s="57">
        <v>15</v>
      </c>
      <c r="J49" s="51">
        <v>293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21</v>
      </c>
      <c r="H51" s="20">
        <f t="shared" ref="H51" si="16">SUM(H44:H50)</f>
        <v>24</v>
      </c>
      <c r="I51" s="20">
        <f t="shared" ref="I51" si="17">SUM(I44:I50)</f>
        <v>69</v>
      </c>
      <c r="J51" s="20">
        <f t="shared" ref="J51" si="18">SUM(J44:J50)</f>
        <v>582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60</v>
      </c>
      <c r="F52" s="55">
        <v>60</v>
      </c>
      <c r="G52" s="55">
        <v>1</v>
      </c>
      <c r="H52" s="55">
        <v>0</v>
      </c>
      <c r="I52" s="56">
        <v>7</v>
      </c>
      <c r="J52" s="55">
        <v>32</v>
      </c>
      <c r="K52" s="45"/>
    </row>
    <row r="53" spans="1:11" ht="15" x14ac:dyDescent="0.25">
      <c r="A53" s="24"/>
      <c r="B53" s="16"/>
      <c r="C53" s="11"/>
      <c r="D53" s="7" t="s">
        <v>27</v>
      </c>
      <c r="E53" s="50" t="s">
        <v>61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5" x14ac:dyDescent="0.25">
      <c r="A54" s="24"/>
      <c r="B54" s="16"/>
      <c r="C54" s="11"/>
      <c r="D54" s="7" t="s">
        <v>28</v>
      </c>
      <c r="E54" s="50" t="s">
        <v>62</v>
      </c>
      <c r="F54" s="51">
        <v>155</v>
      </c>
      <c r="G54" s="51">
        <v>12</v>
      </c>
      <c r="H54" s="51">
        <v>28</v>
      </c>
      <c r="I54" s="57">
        <v>42</v>
      </c>
      <c r="J54" s="51">
        <v>468</v>
      </c>
      <c r="K54" s="45"/>
    </row>
    <row r="55" spans="1:11" ht="15" x14ac:dyDescent="0.25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5" x14ac:dyDescent="0.25">
      <c r="A56" s="24"/>
      <c r="B56" s="16"/>
      <c r="C56" s="11"/>
      <c r="D56" s="7" t="s">
        <v>30</v>
      </c>
      <c r="E56" s="50" t="s">
        <v>63</v>
      </c>
      <c r="F56" s="51">
        <v>180</v>
      </c>
      <c r="G56" s="51">
        <v>0</v>
      </c>
      <c r="H56" s="51">
        <v>0</v>
      </c>
      <c r="I56" s="57">
        <v>15</v>
      </c>
      <c r="J56" s="51">
        <v>64</v>
      </c>
      <c r="K56" s="45"/>
    </row>
    <row r="57" spans="1:11" ht="15" x14ac:dyDescent="0.25">
      <c r="A57" s="24"/>
      <c r="B57" s="16"/>
      <c r="C57" s="11"/>
      <c r="D57" s="7" t="s">
        <v>31</v>
      </c>
      <c r="E57" s="50" t="s">
        <v>65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5" x14ac:dyDescent="0.25">
      <c r="A58" s="24"/>
      <c r="B58" s="16"/>
      <c r="C58" s="11"/>
      <c r="D58" s="7" t="s">
        <v>32</v>
      </c>
      <c r="E58" s="50" t="s">
        <v>64</v>
      </c>
      <c r="F58" s="51">
        <v>30</v>
      </c>
      <c r="G58" s="51">
        <v>3</v>
      </c>
      <c r="H58" s="51">
        <v>1</v>
      </c>
      <c r="I58" s="57">
        <v>13</v>
      </c>
      <c r="J58" s="51">
        <v>78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655</v>
      </c>
      <c r="G61" s="20">
        <f t="shared" ref="G61" si="19">SUM(G52:G60)</f>
        <v>22</v>
      </c>
      <c r="H61" s="20">
        <f t="shared" ref="H61" si="20">SUM(H52:H60)</f>
        <v>34</v>
      </c>
      <c r="I61" s="20">
        <f t="shared" ref="I61" si="21">SUM(I52:I60)</f>
        <v>102</v>
      </c>
      <c r="J61" s="20">
        <f t="shared" ref="J61" si="22">SUM(J52:J60)</f>
        <v>810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1165</v>
      </c>
      <c r="G62" s="33">
        <f t="shared" ref="G62" si="23">G51+G61</f>
        <v>43</v>
      </c>
      <c r="H62" s="33">
        <f t="shared" ref="H62" si="24">H51+H61</f>
        <v>58</v>
      </c>
      <c r="I62" s="33">
        <f t="shared" ref="I62" si="25">I51+I61</f>
        <v>171</v>
      </c>
      <c r="J62" s="33">
        <f t="shared" ref="J62" si="26">J51+J61</f>
        <v>1392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66</v>
      </c>
      <c r="F63" s="41">
        <v>200</v>
      </c>
      <c r="G63" s="41">
        <v>5</v>
      </c>
      <c r="H63" s="41">
        <v>6</v>
      </c>
      <c r="I63" s="41">
        <v>38</v>
      </c>
      <c r="J63" s="41">
        <v>224</v>
      </c>
      <c r="K63" s="42"/>
    </row>
    <row r="64" spans="1:11" ht="15" x14ac:dyDescent="0.25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50" t="s">
        <v>67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5" x14ac:dyDescent="0.25">
      <c r="A66" s="24"/>
      <c r="B66" s="16"/>
      <c r="C66" s="11"/>
      <c r="D66" s="7" t="s">
        <v>23</v>
      </c>
      <c r="E66" s="50" t="s">
        <v>41</v>
      </c>
      <c r="F66" s="44">
        <v>50</v>
      </c>
      <c r="G66" s="44">
        <v>4</v>
      </c>
      <c r="H66" s="44">
        <v>0</v>
      </c>
      <c r="I66" s="44">
        <v>23</v>
      </c>
      <c r="J66" s="44">
        <v>110</v>
      </c>
      <c r="K66" s="45"/>
    </row>
    <row r="67" spans="1:11" ht="15.75" thickBot="1" x14ac:dyDescent="0.3">
      <c r="A67" s="24"/>
      <c r="B67" s="16"/>
      <c r="C67" s="11"/>
      <c r="D67" s="7" t="s">
        <v>24</v>
      </c>
      <c r="E67" s="5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50" t="s">
        <v>65</v>
      </c>
      <c r="F68" s="44">
        <v>40</v>
      </c>
      <c r="G68" s="44">
        <v>3</v>
      </c>
      <c r="H68" s="44">
        <v>0</v>
      </c>
      <c r="I68" s="44">
        <v>20</v>
      </c>
      <c r="J68" s="44">
        <v>94</v>
      </c>
      <c r="K68" s="45"/>
    </row>
    <row r="69" spans="1:11" ht="15.75" thickBot="1" x14ac:dyDescent="0.3">
      <c r="A69" s="24"/>
      <c r="B69" s="16"/>
      <c r="C69" s="11"/>
      <c r="D69" s="6"/>
      <c r="E69" s="53" t="s">
        <v>43</v>
      </c>
      <c r="F69" s="44">
        <v>10</v>
      </c>
      <c r="G69" s="44">
        <v>0</v>
      </c>
      <c r="H69" s="44">
        <v>7</v>
      </c>
      <c r="I69" s="44">
        <v>0</v>
      </c>
      <c r="J69" s="44">
        <v>66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</v>
      </c>
      <c r="H70" s="20">
        <f t="shared" ref="H70" si="28">SUM(H63:H69)</f>
        <v>13</v>
      </c>
      <c r="I70" s="20">
        <f t="shared" ref="I70" si="29">SUM(I63:I69)</f>
        <v>94</v>
      </c>
      <c r="J70" s="20">
        <f t="shared" ref="J70" si="30">SUM(J63:J69)</f>
        <v>547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68</v>
      </c>
      <c r="F71" s="55">
        <v>60</v>
      </c>
      <c r="G71" s="55">
        <v>1</v>
      </c>
      <c r="H71" s="55">
        <v>3</v>
      </c>
      <c r="I71" s="56">
        <v>6</v>
      </c>
      <c r="J71" s="55">
        <v>55</v>
      </c>
      <c r="K71" s="45"/>
    </row>
    <row r="72" spans="1:11" ht="15" x14ac:dyDescent="0.25">
      <c r="A72" s="24"/>
      <c r="B72" s="16"/>
      <c r="C72" s="11"/>
      <c r="D72" s="7" t="s">
        <v>27</v>
      </c>
      <c r="E72" s="50" t="s">
        <v>69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5" x14ac:dyDescent="0.25">
      <c r="A73" s="24"/>
      <c r="B73" s="16"/>
      <c r="C73" s="11"/>
      <c r="D73" s="7" t="s">
        <v>28</v>
      </c>
      <c r="E73" s="50" t="s">
        <v>70</v>
      </c>
      <c r="F73" s="51">
        <v>200</v>
      </c>
      <c r="G73" s="51">
        <v>14</v>
      </c>
      <c r="H73" s="51">
        <v>17</v>
      </c>
      <c r="I73" s="57">
        <v>23</v>
      </c>
      <c r="J73" s="51">
        <v>301</v>
      </c>
      <c r="K73" s="45"/>
    </row>
    <row r="74" spans="1:11" ht="15" x14ac:dyDescent="0.25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5" x14ac:dyDescent="0.25">
      <c r="A75" s="24"/>
      <c r="B75" s="16"/>
      <c r="C75" s="11"/>
      <c r="D75" s="7" t="s">
        <v>30</v>
      </c>
      <c r="E75" s="50" t="s">
        <v>71</v>
      </c>
      <c r="F75" s="51">
        <v>180</v>
      </c>
      <c r="G75" s="51">
        <v>0</v>
      </c>
      <c r="H75" s="51">
        <v>0</v>
      </c>
      <c r="I75" s="57">
        <v>18</v>
      </c>
      <c r="J75" s="51">
        <v>75</v>
      </c>
      <c r="K75" s="45"/>
    </row>
    <row r="76" spans="1:11" ht="15" x14ac:dyDescent="0.25">
      <c r="A76" s="24"/>
      <c r="B76" s="16"/>
      <c r="C76" s="11"/>
      <c r="D76" s="7" t="s">
        <v>31</v>
      </c>
      <c r="E76" s="50" t="s">
        <v>65</v>
      </c>
      <c r="F76" s="51">
        <v>30</v>
      </c>
      <c r="G76" s="51">
        <v>2</v>
      </c>
      <c r="H76" s="51">
        <v>0</v>
      </c>
      <c r="I76" s="57">
        <v>15</v>
      </c>
      <c r="J76" s="51">
        <v>71</v>
      </c>
      <c r="K76" s="45"/>
    </row>
    <row r="77" spans="1:11" ht="15" x14ac:dyDescent="0.25">
      <c r="A77" s="24"/>
      <c r="B77" s="16"/>
      <c r="C77" s="11"/>
      <c r="D77" s="7" t="s">
        <v>32</v>
      </c>
      <c r="E77" s="50" t="s">
        <v>64</v>
      </c>
      <c r="F77" s="51">
        <v>30</v>
      </c>
      <c r="G77" s="51">
        <v>3</v>
      </c>
      <c r="H77" s="51">
        <v>0</v>
      </c>
      <c r="I77" s="57">
        <v>14</v>
      </c>
      <c r="J77" s="51">
        <v>78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24</v>
      </c>
      <c r="I80" s="20">
        <f t="shared" ref="I80" si="33">SUM(I71:I79)</f>
        <v>89</v>
      </c>
      <c r="J80" s="20">
        <f t="shared" ref="J80" si="34">SUM(J71:J79)</f>
        <v>677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1200</v>
      </c>
      <c r="G81" s="33">
        <f t="shared" ref="G81" si="35">G70+G80</f>
        <v>34</v>
      </c>
      <c r="H81" s="33">
        <f t="shared" ref="H81" si="36">H70+H80</f>
        <v>37</v>
      </c>
      <c r="I81" s="33">
        <f t="shared" ref="I81" si="37">I70+I80</f>
        <v>183</v>
      </c>
      <c r="J81" s="33">
        <f t="shared" ref="J81" si="38">J70+J80</f>
        <v>1224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72</v>
      </c>
      <c r="F82" s="41">
        <v>200</v>
      </c>
      <c r="G82" s="41">
        <v>6</v>
      </c>
      <c r="H82" s="41">
        <v>7</v>
      </c>
      <c r="I82" s="41">
        <v>34</v>
      </c>
      <c r="J82" s="41">
        <v>219</v>
      </c>
      <c r="K82" s="42"/>
    </row>
    <row r="83" spans="1:11" ht="15" x14ac:dyDescent="0.25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50" t="s">
        <v>57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5" x14ac:dyDescent="0.25">
      <c r="A85" s="24"/>
      <c r="B85" s="16"/>
      <c r="C85" s="11"/>
      <c r="D85" s="7" t="s">
        <v>23</v>
      </c>
      <c r="E85" s="50" t="s">
        <v>73</v>
      </c>
      <c r="F85" s="44">
        <v>40</v>
      </c>
      <c r="G85" s="44">
        <v>3</v>
      </c>
      <c r="H85" s="44">
        <v>0</v>
      </c>
      <c r="I85" s="44">
        <v>18</v>
      </c>
      <c r="J85" s="44">
        <v>88</v>
      </c>
      <c r="K85" s="45"/>
    </row>
    <row r="86" spans="1:11" ht="15.75" thickBot="1" x14ac:dyDescent="0.3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50" t="s">
        <v>74</v>
      </c>
      <c r="F87" s="44">
        <v>20</v>
      </c>
      <c r="G87" s="44">
        <v>5</v>
      </c>
      <c r="H87" s="44">
        <v>5</v>
      </c>
      <c r="I87" s="44">
        <v>0</v>
      </c>
      <c r="J87" s="44">
        <v>69</v>
      </c>
      <c r="K87" s="45"/>
    </row>
    <row r="88" spans="1:11" ht="15.75" thickBot="1" x14ac:dyDescent="0.3">
      <c r="A88" s="24"/>
      <c r="B88" s="16"/>
      <c r="C88" s="11"/>
      <c r="D88" s="6"/>
      <c r="E88" s="53" t="s">
        <v>37</v>
      </c>
      <c r="F88" s="44">
        <v>40</v>
      </c>
      <c r="G88" s="44">
        <v>3</v>
      </c>
      <c r="H88" s="44">
        <v>0</v>
      </c>
      <c r="I88" s="44">
        <v>20</v>
      </c>
      <c r="J88" s="44">
        <v>94</v>
      </c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12</v>
      </c>
      <c r="I89" s="20">
        <f t="shared" ref="I89" si="41">SUM(I82:I88)</f>
        <v>85</v>
      </c>
      <c r="J89" s="20">
        <f t="shared" ref="J89" si="42">SUM(J82:J88)</f>
        <v>525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75</v>
      </c>
      <c r="F90" s="55">
        <v>60</v>
      </c>
      <c r="G90" s="55">
        <v>1</v>
      </c>
      <c r="H90" s="55">
        <v>4</v>
      </c>
      <c r="I90" s="56">
        <v>5</v>
      </c>
      <c r="J90" s="55">
        <v>60</v>
      </c>
      <c r="K90" s="45"/>
    </row>
    <row r="91" spans="1:11" ht="15" x14ac:dyDescent="0.25">
      <c r="A91" s="24"/>
      <c r="B91" s="16"/>
      <c r="C91" s="11"/>
      <c r="D91" s="7" t="s">
        <v>27</v>
      </c>
      <c r="E91" s="50" t="s">
        <v>76</v>
      </c>
      <c r="F91" s="51">
        <v>200</v>
      </c>
      <c r="G91" s="51">
        <v>1</v>
      </c>
      <c r="H91" s="51">
        <v>2</v>
      </c>
      <c r="I91" s="57">
        <v>10</v>
      </c>
      <c r="J91" s="51">
        <v>65</v>
      </c>
      <c r="K91" s="45"/>
    </row>
    <row r="92" spans="1:11" ht="15" x14ac:dyDescent="0.25">
      <c r="A92" s="24"/>
      <c r="B92" s="16"/>
      <c r="C92" s="11"/>
      <c r="D92" s="7" t="s">
        <v>28</v>
      </c>
      <c r="E92" s="50" t="s">
        <v>77</v>
      </c>
      <c r="F92" s="51">
        <v>90</v>
      </c>
      <c r="G92" s="51">
        <v>13</v>
      </c>
      <c r="H92" s="51">
        <v>21</v>
      </c>
      <c r="I92" s="57">
        <v>12</v>
      </c>
      <c r="J92" s="51">
        <v>289</v>
      </c>
      <c r="K92" s="45"/>
    </row>
    <row r="93" spans="1:11" ht="15" x14ac:dyDescent="0.25">
      <c r="A93" s="24"/>
      <c r="B93" s="16"/>
      <c r="C93" s="11"/>
      <c r="D93" s="7" t="s">
        <v>29</v>
      </c>
      <c r="E93" s="50" t="s">
        <v>78</v>
      </c>
      <c r="F93" s="51">
        <v>150</v>
      </c>
      <c r="G93" s="51">
        <v>5</v>
      </c>
      <c r="H93" s="51">
        <v>4</v>
      </c>
      <c r="I93" s="57">
        <v>21</v>
      </c>
      <c r="J93" s="51">
        <v>140</v>
      </c>
      <c r="K93" s="45"/>
    </row>
    <row r="94" spans="1:11" ht="15" x14ac:dyDescent="0.25">
      <c r="A94" s="24"/>
      <c r="B94" s="16"/>
      <c r="C94" s="11"/>
      <c r="D94" s="7" t="s">
        <v>30</v>
      </c>
      <c r="E94" s="50" t="s">
        <v>67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5" x14ac:dyDescent="0.25">
      <c r="A95" s="24"/>
      <c r="B95" s="16"/>
      <c r="C95" s="11"/>
      <c r="D95" s="7" t="s">
        <v>31</v>
      </c>
      <c r="E95" s="50" t="s">
        <v>65</v>
      </c>
      <c r="F95" s="51">
        <v>30</v>
      </c>
      <c r="G95" s="51">
        <v>2</v>
      </c>
      <c r="H95" s="51">
        <v>0</v>
      </c>
      <c r="I95" s="57">
        <v>15</v>
      </c>
      <c r="J95" s="51">
        <v>71</v>
      </c>
      <c r="K95" s="45"/>
    </row>
    <row r="96" spans="1:11" ht="15" x14ac:dyDescent="0.25">
      <c r="A96" s="24"/>
      <c r="B96" s="16"/>
      <c r="C96" s="11"/>
      <c r="D96" s="7" t="s">
        <v>32</v>
      </c>
      <c r="E96" s="50" t="s">
        <v>64</v>
      </c>
      <c r="F96" s="51">
        <v>30</v>
      </c>
      <c r="G96" s="51">
        <v>3</v>
      </c>
      <c r="H96" s="51">
        <v>1</v>
      </c>
      <c r="I96" s="57">
        <v>14</v>
      </c>
      <c r="J96" s="51">
        <v>78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25</v>
      </c>
      <c r="H99" s="20">
        <f t="shared" ref="H99" si="44">SUM(H90:H98)</f>
        <v>32</v>
      </c>
      <c r="I99" s="20">
        <f t="shared" ref="I99" si="45">SUM(I90:I98)</f>
        <v>89</v>
      </c>
      <c r="J99" s="20">
        <f t="shared" ref="J99" si="46">SUM(J90:J98)</f>
        <v>752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1240</v>
      </c>
      <c r="G100" s="33">
        <f t="shared" ref="G100" si="47">G89+G99</f>
        <v>42</v>
      </c>
      <c r="H100" s="33">
        <f t="shared" ref="H100" si="48">H89+H99</f>
        <v>44</v>
      </c>
      <c r="I100" s="33">
        <f t="shared" ref="I100" si="49">I89+I99</f>
        <v>174</v>
      </c>
      <c r="J100" s="33">
        <f t="shared" ref="J100" si="50">J89+J99</f>
        <v>1277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79</v>
      </c>
      <c r="F101" s="41">
        <v>180</v>
      </c>
      <c r="G101" s="41">
        <v>14</v>
      </c>
      <c r="H101" s="41">
        <v>11</v>
      </c>
      <c r="I101" s="41">
        <v>46</v>
      </c>
      <c r="J101" s="41">
        <v>339</v>
      </c>
      <c r="K101" s="42"/>
    </row>
    <row r="102" spans="1:11" ht="15" x14ac:dyDescent="0.25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50" t="s">
        <v>67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5" x14ac:dyDescent="0.25">
      <c r="A104" s="24"/>
      <c r="B104" s="16"/>
      <c r="C104" s="11"/>
      <c r="D104" s="7" t="s">
        <v>23</v>
      </c>
      <c r="E104" s="50" t="s">
        <v>37</v>
      </c>
      <c r="F104" s="44">
        <v>40</v>
      </c>
      <c r="G104" s="44">
        <v>3</v>
      </c>
      <c r="H104" s="44">
        <v>0</v>
      </c>
      <c r="I104" s="44">
        <v>20</v>
      </c>
      <c r="J104" s="44">
        <v>94</v>
      </c>
      <c r="K104" s="45"/>
    </row>
    <row r="105" spans="1:11" ht="15" x14ac:dyDescent="0.25">
      <c r="A105" s="24"/>
      <c r="B105" s="16"/>
      <c r="C105" s="11"/>
      <c r="D105" s="7" t="s">
        <v>24</v>
      </c>
      <c r="E105" s="50" t="s">
        <v>42</v>
      </c>
      <c r="F105" s="44">
        <v>150</v>
      </c>
      <c r="G105" s="44">
        <v>0</v>
      </c>
      <c r="H105" s="44">
        <v>0</v>
      </c>
      <c r="I105" s="44">
        <v>15</v>
      </c>
      <c r="J105" s="44">
        <v>71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17</v>
      </c>
      <c r="H108" s="20">
        <f t="shared" si="51"/>
        <v>11</v>
      </c>
      <c r="I108" s="20">
        <f t="shared" si="51"/>
        <v>94</v>
      </c>
      <c r="J108" s="20">
        <f t="shared" si="51"/>
        <v>557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60</v>
      </c>
      <c r="F109" s="55">
        <v>60</v>
      </c>
      <c r="G109" s="55">
        <v>1</v>
      </c>
      <c r="H109" s="55">
        <v>0</v>
      </c>
      <c r="I109" s="56">
        <v>7</v>
      </c>
      <c r="J109" s="55">
        <v>32</v>
      </c>
      <c r="K109" s="45"/>
    </row>
    <row r="110" spans="1:11" ht="15" x14ac:dyDescent="0.25">
      <c r="A110" s="24"/>
      <c r="B110" s="16"/>
      <c r="C110" s="11"/>
      <c r="D110" s="7" t="s">
        <v>27</v>
      </c>
      <c r="E110" s="50" t="s">
        <v>61</v>
      </c>
      <c r="F110" s="51">
        <v>200</v>
      </c>
      <c r="G110" s="51">
        <v>2</v>
      </c>
      <c r="H110" s="51">
        <v>5</v>
      </c>
      <c r="I110" s="57">
        <v>10</v>
      </c>
      <c r="J110" s="51">
        <v>86</v>
      </c>
      <c r="K110" s="45"/>
    </row>
    <row r="111" spans="1:11" ht="15" x14ac:dyDescent="0.25">
      <c r="A111" s="24"/>
      <c r="B111" s="16"/>
      <c r="C111" s="11"/>
      <c r="D111" s="7" t="s">
        <v>28</v>
      </c>
      <c r="E111" s="50" t="s">
        <v>45</v>
      </c>
      <c r="F111" s="51">
        <v>200</v>
      </c>
      <c r="G111" s="51">
        <v>17</v>
      </c>
      <c r="H111" s="51">
        <v>19</v>
      </c>
      <c r="I111" s="57">
        <v>36</v>
      </c>
      <c r="J111" s="51">
        <v>377</v>
      </c>
      <c r="K111" s="45"/>
    </row>
    <row r="112" spans="1:11" ht="15" x14ac:dyDescent="0.25">
      <c r="A112" s="24"/>
      <c r="B112" s="16"/>
      <c r="C112" s="11"/>
      <c r="D112" s="7" t="s">
        <v>29</v>
      </c>
      <c r="E112" s="50"/>
      <c r="F112" s="51"/>
      <c r="G112" s="51"/>
      <c r="H112" s="51"/>
      <c r="I112" s="57"/>
      <c r="J112" s="51"/>
      <c r="K112" s="45"/>
    </row>
    <row r="113" spans="1:11" ht="15" x14ac:dyDescent="0.25">
      <c r="A113" s="24"/>
      <c r="B113" s="16"/>
      <c r="C113" s="11"/>
      <c r="D113" s="7" t="s">
        <v>30</v>
      </c>
      <c r="E113" s="50" t="s">
        <v>80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5" x14ac:dyDescent="0.25">
      <c r="A114" s="24"/>
      <c r="B114" s="16"/>
      <c r="C114" s="11"/>
      <c r="D114" s="7" t="s">
        <v>31</v>
      </c>
      <c r="E114" s="50" t="s">
        <v>65</v>
      </c>
      <c r="F114" s="51">
        <v>30</v>
      </c>
      <c r="G114" s="51">
        <v>2</v>
      </c>
      <c r="H114" s="51">
        <v>0</v>
      </c>
      <c r="I114" s="57">
        <v>15</v>
      </c>
      <c r="J114" s="51">
        <v>71</v>
      </c>
      <c r="K114" s="45"/>
    </row>
    <row r="115" spans="1:11" ht="15" x14ac:dyDescent="0.25">
      <c r="A115" s="24"/>
      <c r="B115" s="16"/>
      <c r="C115" s="11"/>
      <c r="D115" s="7" t="s">
        <v>32</v>
      </c>
      <c r="E115" s="50" t="s">
        <v>64</v>
      </c>
      <c r="F115" s="51">
        <v>30</v>
      </c>
      <c r="G115" s="51">
        <v>3</v>
      </c>
      <c r="H115" s="51">
        <v>1</v>
      </c>
      <c r="I115" s="57">
        <v>14</v>
      </c>
      <c r="J115" s="51">
        <v>78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</v>
      </c>
      <c r="H118" s="20">
        <f t="shared" si="52"/>
        <v>25</v>
      </c>
      <c r="I118" s="20">
        <f t="shared" si="52"/>
        <v>95</v>
      </c>
      <c r="J118" s="20">
        <f t="shared" si="52"/>
        <v>701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1270</v>
      </c>
      <c r="G119" s="33">
        <f t="shared" ref="G119" si="53">G108+G118</f>
        <v>42</v>
      </c>
      <c r="H119" s="33">
        <f t="shared" ref="H119" si="54">H108+H118</f>
        <v>36</v>
      </c>
      <c r="I119" s="33">
        <f t="shared" ref="I119" si="55">I108+I118</f>
        <v>189</v>
      </c>
      <c r="J119" s="33">
        <f t="shared" ref="J119" si="56">J108+J118</f>
        <v>1258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81</v>
      </c>
      <c r="F120" s="41">
        <v>170</v>
      </c>
      <c r="G120" s="41">
        <v>23</v>
      </c>
      <c r="H120" s="41">
        <v>13</v>
      </c>
      <c r="I120" s="41">
        <v>46</v>
      </c>
      <c r="J120" s="41">
        <v>400</v>
      </c>
      <c r="K120" s="42"/>
    </row>
    <row r="121" spans="1:11" ht="15" x14ac:dyDescent="0.25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50" t="s">
        <v>67</v>
      </c>
      <c r="F122" s="44">
        <v>200</v>
      </c>
      <c r="G122" s="44">
        <v>0</v>
      </c>
      <c r="H122" s="44">
        <v>0</v>
      </c>
      <c r="I122" s="44">
        <v>13</v>
      </c>
      <c r="J122" s="44">
        <v>53</v>
      </c>
      <c r="K122" s="45"/>
    </row>
    <row r="123" spans="1:11" ht="15" x14ac:dyDescent="0.25">
      <c r="A123" s="15"/>
      <c r="B123" s="16"/>
      <c r="C123" s="11"/>
      <c r="D123" s="7" t="s">
        <v>23</v>
      </c>
      <c r="E123" s="50" t="s">
        <v>41</v>
      </c>
      <c r="F123" s="44">
        <v>40</v>
      </c>
      <c r="G123" s="44">
        <v>3</v>
      </c>
      <c r="H123" s="44">
        <v>0</v>
      </c>
      <c r="I123" s="44">
        <v>18</v>
      </c>
      <c r="J123" s="44">
        <v>88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50" t="s">
        <v>82</v>
      </c>
      <c r="F125" s="44">
        <v>200</v>
      </c>
      <c r="G125" s="44">
        <v>0</v>
      </c>
      <c r="H125" s="44">
        <v>0</v>
      </c>
      <c r="I125" s="44">
        <v>22</v>
      </c>
      <c r="J125" s="44">
        <v>90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26</v>
      </c>
      <c r="H127" s="20">
        <f t="shared" si="57"/>
        <v>13</v>
      </c>
      <c r="I127" s="20">
        <f t="shared" si="57"/>
        <v>99</v>
      </c>
      <c r="J127" s="20">
        <f t="shared" si="57"/>
        <v>631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46</v>
      </c>
      <c r="F128" s="55">
        <v>60</v>
      </c>
      <c r="G128" s="55">
        <v>1</v>
      </c>
      <c r="H128" s="55">
        <v>5</v>
      </c>
      <c r="I128" s="56">
        <v>5</v>
      </c>
      <c r="J128" s="55">
        <v>82</v>
      </c>
      <c r="K128" s="45"/>
    </row>
    <row r="129" spans="1:11" ht="15" x14ac:dyDescent="0.25">
      <c r="A129" s="15"/>
      <c r="B129" s="16"/>
      <c r="C129" s="11"/>
      <c r="D129" s="7" t="s">
        <v>27</v>
      </c>
      <c r="E129" s="50" t="s">
        <v>83</v>
      </c>
      <c r="F129" s="51">
        <v>200</v>
      </c>
      <c r="G129" s="51">
        <v>5</v>
      </c>
      <c r="H129" s="51">
        <v>5</v>
      </c>
      <c r="I129" s="57">
        <v>15</v>
      </c>
      <c r="J129" s="51">
        <v>129</v>
      </c>
      <c r="K129" s="45"/>
    </row>
    <row r="130" spans="1:11" ht="15" x14ac:dyDescent="0.25">
      <c r="A130" s="15"/>
      <c r="B130" s="16"/>
      <c r="C130" s="11"/>
      <c r="D130" s="7" t="s">
        <v>28</v>
      </c>
      <c r="E130" s="50" t="s">
        <v>84</v>
      </c>
      <c r="F130" s="51">
        <v>90</v>
      </c>
      <c r="G130" s="51">
        <v>16</v>
      </c>
      <c r="H130" s="51">
        <v>19</v>
      </c>
      <c r="I130" s="57">
        <v>12</v>
      </c>
      <c r="J130" s="51">
        <v>280</v>
      </c>
      <c r="K130" s="45"/>
    </row>
    <row r="131" spans="1:11" ht="15" x14ac:dyDescent="0.25">
      <c r="A131" s="15"/>
      <c r="B131" s="16"/>
      <c r="C131" s="11"/>
      <c r="D131" s="7" t="s">
        <v>29</v>
      </c>
      <c r="E131" s="50" t="s">
        <v>78</v>
      </c>
      <c r="F131" s="51">
        <v>150</v>
      </c>
      <c r="G131" s="51">
        <v>5</v>
      </c>
      <c r="H131" s="51">
        <v>4</v>
      </c>
      <c r="I131" s="57">
        <v>21</v>
      </c>
      <c r="J131" s="51">
        <v>140</v>
      </c>
      <c r="K131" s="45"/>
    </row>
    <row r="132" spans="1:11" ht="15" x14ac:dyDescent="0.25">
      <c r="A132" s="15"/>
      <c r="B132" s="16"/>
      <c r="C132" s="11"/>
      <c r="D132" s="7" t="s">
        <v>30</v>
      </c>
      <c r="E132" s="59" t="s">
        <v>50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5" x14ac:dyDescent="0.25">
      <c r="A133" s="15"/>
      <c r="B133" s="16"/>
      <c r="C133" s="11"/>
      <c r="D133" s="7" t="s">
        <v>31</v>
      </c>
      <c r="E133" s="50" t="s">
        <v>37</v>
      </c>
      <c r="F133" s="51">
        <v>30</v>
      </c>
      <c r="G133" s="51">
        <v>2</v>
      </c>
      <c r="H133" s="51">
        <v>0</v>
      </c>
      <c r="I133" s="57">
        <v>15</v>
      </c>
      <c r="J133" s="51">
        <v>71</v>
      </c>
      <c r="K133" s="45"/>
    </row>
    <row r="134" spans="1:11" ht="15" x14ac:dyDescent="0.25">
      <c r="A134" s="15"/>
      <c r="B134" s="16"/>
      <c r="C134" s="11"/>
      <c r="D134" s="7" t="s">
        <v>32</v>
      </c>
      <c r="E134" s="50" t="s">
        <v>85</v>
      </c>
      <c r="F134" s="51">
        <v>30</v>
      </c>
      <c r="G134" s="51">
        <v>3</v>
      </c>
      <c r="H134" s="51">
        <v>0</v>
      </c>
      <c r="I134" s="57">
        <v>14</v>
      </c>
      <c r="J134" s="51">
        <v>78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32</v>
      </c>
      <c r="H137" s="20">
        <f t="shared" si="58"/>
        <v>33</v>
      </c>
      <c r="I137" s="20">
        <f t="shared" si="58"/>
        <v>94</v>
      </c>
      <c r="J137" s="20">
        <f t="shared" si="58"/>
        <v>829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1350</v>
      </c>
      <c r="G138" s="33">
        <f t="shared" ref="G138" si="59">G127+G137</f>
        <v>58</v>
      </c>
      <c r="H138" s="33">
        <f t="shared" ref="H138" si="60">H127+H137</f>
        <v>46</v>
      </c>
      <c r="I138" s="33">
        <f t="shared" ref="I138" si="61">I127+I137</f>
        <v>193</v>
      </c>
      <c r="J138" s="33">
        <f t="shared" ref="J138" si="62">J127+J137</f>
        <v>1460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0" t="s">
        <v>58</v>
      </c>
      <c r="F139" s="41">
        <v>150</v>
      </c>
      <c r="G139" s="41">
        <v>5</v>
      </c>
      <c r="H139" s="41">
        <v>4</v>
      </c>
      <c r="I139" s="41">
        <v>21</v>
      </c>
      <c r="J139" s="41">
        <v>140</v>
      </c>
      <c r="K139" s="42"/>
    </row>
    <row r="140" spans="1:11" ht="15.75" thickBot="1" x14ac:dyDescent="0.3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50" t="s">
        <v>57</v>
      </c>
      <c r="F141" s="44">
        <v>200</v>
      </c>
      <c r="G141" s="44">
        <v>0</v>
      </c>
      <c r="H141" s="44">
        <v>0</v>
      </c>
      <c r="I141" s="44">
        <v>13</v>
      </c>
      <c r="J141" s="44">
        <v>55</v>
      </c>
      <c r="K141" s="45"/>
    </row>
    <row r="142" spans="1:11" ht="15.75" customHeight="1" thickBot="1" x14ac:dyDescent="0.3">
      <c r="A142" s="24"/>
      <c r="B142" s="16"/>
      <c r="C142" s="11"/>
      <c r="D142" s="7" t="s">
        <v>23</v>
      </c>
      <c r="E142" s="53" t="s">
        <v>37</v>
      </c>
      <c r="F142" s="44">
        <v>40</v>
      </c>
      <c r="G142" s="44">
        <v>3</v>
      </c>
      <c r="H142" s="44">
        <v>0</v>
      </c>
      <c r="I142" s="44">
        <v>20</v>
      </c>
      <c r="J142" s="44">
        <v>94</v>
      </c>
      <c r="K142" s="45"/>
    </row>
    <row r="143" spans="1:11" ht="15.75" thickBot="1" x14ac:dyDescent="0.3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8" t="s">
        <v>59</v>
      </c>
      <c r="F144" s="44">
        <v>120</v>
      </c>
      <c r="G144" s="44">
        <v>13</v>
      </c>
      <c r="H144" s="44">
        <v>20</v>
      </c>
      <c r="I144" s="44">
        <v>15</v>
      </c>
      <c r="J144" s="44">
        <v>293</v>
      </c>
      <c r="K144" s="45"/>
    </row>
    <row r="145" spans="1:11" ht="15" x14ac:dyDescent="0.25">
      <c r="A145" s="24"/>
      <c r="B145" s="16"/>
      <c r="C145" s="11"/>
      <c r="D145" s="6"/>
      <c r="E145" s="50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21</v>
      </c>
      <c r="H146" s="20">
        <f t="shared" si="63"/>
        <v>24</v>
      </c>
      <c r="I146" s="20">
        <f t="shared" si="63"/>
        <v>69</v>
      </c>
      <c r="J146" s="20">
        <f t="shared" si="63"/>
        <v>582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60</v>
      </c>
      <c r="F147" s="55">
        <v>60</v>
      </c>
      <c r="G147" s="55">
        <v>1</v>
      </c>
      <c r="H147" s="55">
        <v>0</v>
      </c>
      <c r="I147" s="56">
        <v>7</v>
      </c>
      <c r="J147" s="55">
        <v>32</v>
      </c>
      <c r="K147" s="45"/>
    </row>
    <row r="148" spans="1:11" ht="15" x14ac:dyDescent="0.25">
      <c r="A148" s="24"/>
      <c r="B148" s="16"/>
      <c r="C148" s="11"/>
      <c r="D148" s="7" t="s">
        <v>27</v>
      </c>
      <c r="E148" s="50" t="s">
        <v>86</v>
      </c>
      <c r="F148" s="51">
        <v>200</v>
      </c>
      <c r="G148" s="51">
        <v>4</v>
      </c>
      <c r="H148" s="51">
        <v>5</v>
      </c>
      <c r="I148" s="57">
        <v>10</v>
      </c>
      <c r="J148" s="51">
        <v>97</v>
      </c>
      <c r="K148" s="45"/>
    </row>
    <row r="149" spans="1:11" ht="15" x14ac:dyDescent="0.25">
      <c r="A149" s="24"/>
      <c r="B149" s="16"/>
      <c r="C149" s="11"/>
      <c r="D149" s="7" t="s">
        <v>28</v>
      </c>
      <c r="E149" s="50" t="s">
        <v>62</v>
      </c>
      <c r="F149" s="51">
        <v>185</v>
      </c>
      <c r="G149" s="51">
        <v>14</v>
      </c>
      <c r="H149" s="51">
        <v>32</v>
      </c>
      <c r="I149" s="57">
        <v>50</v>
      </c>
      <c r="J149" s="51">
        <v>555</v>
      </c>
      <c r="K149" s="45"/>
    </row>
    <row r="150" spans="1:11" ht="15" x14ac:dyDescent="0.25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5" x14ac:dyDescent="0.25">
      <c r="A151" s="24"/>
      <c r="B151" s="16"/>
      <c r="C151" s="11"/>
      <c r="D151" s="7" t="s">
        <v>30</v>
      </c>
      <c r="E151" s="50" t="s">
        <v>87</v>
      </c>
      <c r="F151" s="51">
        <v>200</v>
      </c>
      <c r="G151" s="51">
        <v>0</v>
      </c>
      <c r="H151" s="51">
        <v>0</v>
      </c>
      <c r="I151" s="57">
        <v>17</v>
      </c>
      <c r="J151" s="51">
        <v>71</v>
      </c>
      <c r="K151" s="45"/>
    </row>
    <row r="152" spans="1:11" ht="15" x14ac:dyDescent="0.25">
      <c r="A152" s="24"/>
      <c r="B152" s="16"/>
      <c r="C152" s="11"/>
      <c r="D152" s="7" t="s">
        <v>31</v>
      </c>
      <c r="E152" s="50" t="s">
        <v>37</v>
      </c>
      <c r="F152" s="51">
        <v>30</v>
      </c>
      <c r="G152" s="51">
        <v>2</v>
      </c>
      <c r="H152" s="51">
        <v>0</v>
      </c>
      <c r="I152" s="57">
        <v>15</v>
      </c>
      <c r="J152" s="51">
        <v>71</v>
      </c>
      <c r="K152" s="45"/>
    </row>
    <row r="153" spans="1:11" ht="15" x14ac:dyDescent="0.25">
      <c r="A153" s="24"/>
      <c r="B153" s="16"/>
      <c r="C153" s="11"/>
      <c r="D153" s="7" t="s">
        <v>32</v>
      </c>
      <c r="E153" s="50" t="s">
        <v>48</v>
      </c>
      <c r="F153" s="51">
        <v>30</v>
      </c>
      <c r="G153" s="51">
        <v>3</v>
      </c>
      <c r="H153" s="51">
        <v>1</v>
      </c>
      <c r="I153" s="57">
        <v>14</v>
      </c>
      <c r="J153" s="51">
        <v>78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705</v>
      </c>
      <c r="G156" s="20">
        <f t="shared" ref="G156:J156" si="64">SUM(G147:G155)</f>
        <v>24</v>
      </c>
      <c r="H156" s="20">
        <f t="shared" si="64"/>
        <v>38</v>
      </c>
      <c r="I156" s="20">
        <f t="shared" si="64"/>
        <v>113</v>
      </c>
      <c r="J156" s="20">
        <f t="shared" si="64"/>
        <v>904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1215</v>
      </c>
      <c r="G157" s="33">
        <f t="shared" ref="G157" si="65">G146+G156</f>
        <v>45</v>
      </c>
      <c r="H157" s="33">
        <f t="shared" ref="H157" si="66">H146+H156</f>
        <v>62</v>
      </c>
      <c r="I157" s="33">
        <f t="shared" ref="I157" si="67">I146+I156</f>
        <v>182</v>
      </c>
      <c r="J157" s="33">
        <f t="shared" ref="J157" si="68">J146+J156</f>
        <v>1486</v>
      </c>
      <c r="K157" s="33"/>
    </row>
    <row r="158" spans="1:11" ht="15.75" thickBot="1" x14ac:dyDescent="0.3">
      <c r="A158" s="21">
        <v>2</v>
      </c>
      <c r="B158" s="22">
        <v>4</v>
      </c>
      <c r="C158" s="23" t="s">
        <v>20</v>
      </c>
      <c r="D158" s="5" t="s">
        <v>21</v>
      </c>
      <c r="E158" s="53" t="s">
        <v>90</v>
      </c>
      <c r="F158" s="41">
        <v>150</v>
      </c>
      <c r="G158" s="41">
        <v>4</v>
      </c>
      <c r="H158" s="41">
        <v>4</v>
      </c>
      <c r="I158" s="41">
        <v>33</v>
      </c>
      <c r="J158" s="41">
        <v>187</v>
      </c>
      <c r="K158" s="42"/>
    </row>
    <row r="159" spans="1:11" ht="15" x14ac:dyDescent="0.25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50" t="s">
        <v>50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5" x14ac:dyDescent="0.25">
      <c r="A161" s="24"/>
      <c r="B161" s="16"/>
      <c r="C161" s="11"/>
      <c r="D161" s="7" t="s">
        <v>23</v>
      </c>
      <c r="E161" s="50" t="s">
        <v>65</v>
      </c>
      <c r="F161" s="44">
        <v>40</v>
      </c>
      <c r="G161" s="44">
        <v>3</v>
      </c>
      <c r="H161" s="44">
        <v>0</v>
      </c>
      <c r="I161" s="44">
        <v>20</v>
      </c>
      <c r="J161" s="44">
        <v>94</v>
      </c>
      <c r="K161" s="45"/>
    </row>
    <row r="162" spans="1:11" ht="15.75" thickBot="1" x14ac:dyDescent="0.3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8" t="s">
        <v>88</v>
      </c>
      <c r="F163" s="44">
        <v>30</v>
      </c>
      <c r="G163" s="44">
        <v>1</v>
      </c>
      <c r="H163" s="44">
        <v>0</v>
      </c>
      <c r="I163" s="44">
        <v>2</v>
      </c>
      <c r="J163" s="44">
        <v>12</v>
      </c>
      <c r="K163" s="45"/>
    </row>
    <row r="164" spans="1:11" ht="15" x14ac:dyDescent="0.25">
      <c r="A164" s="24"/>
      <c r="B164" s="16"/>
      <c r="C164" s="11"/>
      <c r="D164" s="6"/>
      <c r="E164" s="50" t="s">
        <v>89</v>
      </c>
      <c r="F164" s="44">
        <v>90</v>
      </c>
      <c r="G164" s="44">
        <v>11</v>
      </c>
      <c r="H164" s="44">
        <v>17</v>
      </c>
      <c r="I164" s="44">
        <v>13</v>
      </c>
      <c r="J164" s="44">
        <v>250</v>
      </c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21</v>
      </c>
      <c r="I165" s="20">
        <f t="shared" si="69"/>
        <v>81</v>
      </c>
      <c r="J165" s="20">
        <f t="shared" si="69"/>
        <v>596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91</v>
      </c>
      <c r="F166" s="55">
        <v>60</v>
      </c>
      <c r="G166" s="55">
        <v>1</v>
      </c>
      <c r="H166" s="55">
        <v>4</v>
      </c>
      <c r="I166" s="56">
        <v>8</v>
      </c>
      <c r="J166" s="55">
        <v>67</v>
      </c>
      <c r="K166" s="45"/>
    </row>
    <row r="167" spans="1:11" ht="15" x14ac:dyDescent="0.25">
      <c r="A167" s="24"/>
      <c r="B167" s="16"/>
      <c r="C167" s="11"/>
      <c r="D167" s="7" t="s">
        <v>27</v>
      </c>
      <c r="E167" s="50" t="s">
        <v>92</v>
      </c>
      <c r="F167" s="51">
        <v>200</v>
      </c>
      <c r="G167" s="51">
        <v>1</v>
      </c>
      <c r="H167" s="51">
        <v>2</v>
      </c>
      <c r="I167" s="57">
        <v>10</v>
      </c>
      <c r="J167" s="51">
        <v>65</v>
      </c>
      <c r="K167" s="45"/>
    </row>
    <row r="168" spans="1:11" ht="15" x14ac:dyDescent="0.25">
      <c r="A168" s="24"/>
      <c r="B168" s="16"/>
      <c r="C168" s="11"/>
      <c r="D168" s="7" t="s">
        <v>28</v>
      </c>
      <c r="E168" s="50" t="s">
        <v>93</v>
      </c>
      <c r="F168" s="51">
        <v>200</v>
      </c>
      <c r="G168" s="51">
        <v>16</v>
      </c>
      <c r="H168" s="51">
        <v>18</v>
      </c>
      <c r="I168" s="57">
        <v>20</v>
      </c>
      <c r="J168" s="51">
        <v>306</v>
      </c>
      <c r="K168" s="45"/>
    </row>
    <row r="169" spans="1:11" ht="15" x14ac:dyDescent="0.25">
      <c r="A169" s="24"/>
      <c r="B169" s="16"/>
      <c r="C169" s="11"/>
      <c r="D169" s="7" t="s">
        <v>29</v>
      </c>
      <c r="E169" s="50"/>
      <c r="F169" s="51"/>
      <c r="G169" s="51"/>
      <c r="H169" s="51"/>
      <c r="I169" s="57"/>
      <c r="J169" s="51"/>
      <c r="K169" s="45"/>
    </row>
    <row r="170" spans="1:11" ht="15" x14ac:dyDescent="0.25">
      <c r="A170" s="24"/>
      <c r="B170" s="16"/>
      <c r="C170" s="11"/>
      <c r="D170" s="7" t="s">
        <v>30</v>
      </c>
      <c r="E170" s="50" t="s">
        <v>71</v>
      </c>
      <c r="F170" s="51">
        <v>180</v>
      </c>
      <c r="G170" s="51">
        <v>0</v>
      </c>
      <c r="H170" s="51">
        <v>0</v>
      </c>
      <c r="I170" s="57">
        <v>18</v>
      </c>
      <c r="J170" s="51">
        <v>75</v>
      </c>
      <c r="K170" s="45"/>
    </row>
    <row r="171" spans="1:11" ht="15" x14ac:dyDescent="0.25">
      <c r="A171" s="24"/>
      <c r="B171" s="16"/>
      <c r="C171" s="11"/>
      <c r="D171" s="7" t="s">
        <v>31</v>
      </c>
      <c r="E171" s="50" t="s">
        <v>65</v>
      </c>
      <c r="F171" s="51">
        <v>30</v>
      </c>
      <c r="G171" s="51">
        <v>2</v>
      </c>
      <c r="H171" s="51">
        <v>0</v>
      </c>
      <c r="I171" s="57">
        <v>15</v>
      </c>
      <c r="J171" s="51">
        <v>71</v>
      </c>
      <c r="K171" s="45"/>
    </row>
    <row r="172" spans="1:11" ht="15" x14ac:dyDescent="0.25">
      <c r="A172" s="24"/>
      <c r="B172" s="16"/>
      <c r="C172" s="11"/>
      <c r="D172" s="7" t="s">
        <v>32</v>
      </c>
      <c r="E172" s="50" t="s">
        <v>64</v>
      </c>
      <c r="F172" s="51">
        <v>30</v>
      </c>
      <c r="G172" s="51">
        <v>3</v>
      </c>
      <c r="H172" s="51">
        <v>1</v>
      </c>
      <c r="I172" s="57">
        <v>14</v>
      </c>
      <c r="J172" s="51">
        <v>78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23</v>
      </c>
      <c r="H175" s="20">
        <f t="shared" si="70"/>
        <v>25</v>
      </c>
      <c r="I175" s="20">
        <f t="shared" si="70"/>
        <v>85</v>
      </c>
      <c r="J175" s="20">
        <f t="shared" si="70"/>
        <v>662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1210</v>
      </c>
      <c r="G176" s="33">
        <f t="shared" ref="G176" si="71">G165+G175</f>
        <v>42</v>
      </c>
      <c r="H176" s="33">
        <f t="shared" ref="H176" si="72">H165+H175</f>
        <v>46</v>
      </c>
      <c r="I176" s="33">
        <f t="shared" ref="I176" si="73">I165+I175</f>
        <v>166</v>
      </c>
      <c r="J176" s="33">
        <f t="shared" ref="J176" si="74">J165+J175</f>
        <v>1258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5" x14ac:dyDescent="0.25">
      <c r="A178" s="24"/>
      <c r="B178" s="16"/>
      <c r="C178" s="11"/>
      <c r="D178" s="6"/>
      <c r="E178" s="50" t="s">
        <v>38</v>
      </c>
      <c r="F178" s="51">
        <v>200</v>
      </c>
      <c r="G178" s="44">
        <v>7</v>
      </c>
      <c r="H178" s="44">
        <v>12</v>
      </c>
      <c r="I178" s="44">
        <v>29</v>
      </c>
      <c r="J178" s="51">
        <v>250</v>
      </c>
      <c r="K178" s="45"/>
    </row>
    <row r="179" spans="1:11" ht="15" x14ac:dyDescent="0.25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5" x14ac:dyDescent="0.25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</v>
      </c>
      <c r="H184" s="20">
        <f t="shared" si="75"/>
        <v>24</v>
      </c>
      <c r="I184" s="20">
        <f t="shared" si="75"/>
        <v>68</v>
      </c>
      <c r="J184" s="20">
        <f t="shared" si="75"/>
        <v>580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94</v>
      </c>
      <c r="F185" s="55">
        <v>60</v>
      </c>
      <c r="G185" s="55">
        <v>1</v>
      </c>
      <c r="H185" s="55">
        <v>3</v>
      </c>
      <c r="I185" s="56">
        <v>6</v>
      </c>
      <c r="J185" s="55">
        <v>55</v>
      </c>
      <c r="K185" s="45"/>
    </row>
    <row r="186" spans="1:11" ht="15" x14ac:dyDescent="0.25">
      <c r="A186" s="24"/>
      <c r="B186" s="16"/>
      <c r="C186" s="11"/>
      <c r="D186" s="7" t="s">
        <v>27</v>
      </c>
      <c r="E186" s="50" t="s">
        <v>61</v>
      </c>
      <c r="F186" s="51">
        <v>200</v>
      </c>
      <c r="G186" s="51">
        <v>4</v>
      </c>
      <c r="H186" s="51">
        <v>5</v>
      </c>
      <c r="I186" s="57">
        <v>10</v>
      </c>
      <c r="J186" s="51">
        <v>97</v>
      </c>
      <c r="K186" s="45"/>
    </row>
    <row r="187" spans="1:11" ht="15" x14ac:dyDescent="0.25">
      <c r="A187" s="24"/>
      <c r="B187" s="16"/>
      <c r="C187" s="11"/>
      <c r="D187" s="7" t="s">
        <v>28</v>
      </c>
      <c r="E187" s="50" t="s">
        <v>95</v>
      </c>
      <c r="F187" s="51">
        <v>90</v>
      </c>
      <c r="G187" s="51">
        <v>20</v>
      </c>
      <c r="H187" s="51">
        <v>17</v>
      </c>
      <c r="I187" s="57">
        <v>4</v>
      </c>
      <c r="J187" s="51">
        <v>144</v>
      </c>
      <c r="K187" s="45"/>
    </row>
    <row r="188" spans="1:11" ht="15" x14ac:dyDescent="0.25">
      <c r="A188" s="24"/>
      <c r="B188" s="16"/>
      <c r="C188" s="11"/>
      <c r="D188" s="7" t="s">
        <v>29</v>
      </c>
      <c r="E188" s="50" t="s">
        <v>56</v>
      </c>
      <c r="F188" s="51">
        <v>150</v>
      </c>
      <c r="G188" s="51">
        <v>3</v>
      </c>
      <c r="H188" s="51">
        <v>4</v>
      </c>
      <c r="I188" s="57">
        <v>23</v>
      </c>
      <c r="J188" s="51">
        <v>140</v>
      </c>
      <c r="K188" s="45"/>
    </row>
    <row r="189" spans="1:11" ht="15" x14ac:dyDescent="0.25">
      <c r="A189" s="24"/>
      <c r="B189" s="16"/>
      <c r="C189" s="11"/>
      <c r="D189" s="7" t="s">
        <v>30</v>
      </c>
      <c r="E189" s="50" t="s">
        <v>67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5" x14ac:dyDescent="0.25">
      <c r="A190" s="24"/>
      <c r="B190" s="16"/>
      <c r="C190" s="11"/>
      <c r="D190" s="7" t="s">
        <v>31</v>
      </c>
      <c r="E190" s="50" t="s">
        <v>65</v>
      </c>
      <c r="F190" s="51">
        <v>30</v>
      </c>
      <c r="G190" s="51">
        <v>2</v>
      </c>
      <c r="H190" s="51">
        <v>0</v>
      </c>
      <c r="I190" s="57">
        <v>15</v>
      </c>
      <c r="J190" s="51">
        <v>71</v>
      </c>
      <c r="K190" s="45"/>
    </row>
    <row r="191" spans="1:11" ht="15" x14ac:dyDescent="0.25">
      <c r="A191" s="24"/>
      <c r="B191" s="16"/>
      <c r="C191" s="11"/>
      <c r="D191" s="7" t="s">
        <v>32</v>
      </c>
      <c r="E191" s="50" t="s">
        <v>64</v>
      </c>
      <c r="F191" s="51">
        <v>30</v>
      </c>
      <c r="G191" s="51">
        <v>3</v>
      </c>
      <c r="H191" s="51">
        <v>1</v>
      </c>
      <c r="I191" s="57">
        <v>14</v>
      </c>
      <c r="J191" s="51">
        <v>78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</v>
      </c>
      <c r="H194" s="20">
        <f t="shared" si="76"/>
        <v>30</v>
      </c>
      <c r="I194" s="20">
        <f t="shared" si="76"/>
        <v>84</v>
      </c>
      <c r="J194" s="20">
        <f t="shared" si="76"/>
        <v>634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1240</v>
      </c>
      <c r="G195" s="33">
        <f t="shared" ref="G195" si="77">G184+G194</f>
        <v>57</v>
      </c>
      <c r="H195" s="33">
        <f t="shared" ref="H195" si="78">H184+H194</f>
        <v>54</v>
      </c>
      <c r="I195" s="33">
        <f t="shared" ref="I195" si="79">I184+I194</f>
        <v>152</v>
      </c>
      <c r="J195" s="33">
        <f t="shared" ref="J195" si="80">J184+J194</f>
        <v>1214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45.7</v>
      </c>
      <c r="H196" s="35">
        <f t="shared" si="81"/>
        <v>49.4</v>
      </c>
      <c r="I196" s="35">
        <f t="shared" si="81"/>
        <v>176.1</v>
      </c>
      <c r="J196" s="35">
        <f t="shared" si="81"/>
        <v>1336.3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2023-11-13T08:21:06Z</dcterms:modified>
</cp:coreProperties>
</file>