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E3C7F246-2187-418F-A7AA-CEEA74EAF61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definedNames>
    <definedName name="_xlnm.Print_Area" localSheetId="0">'1'!$A$1:$J$25</definedName>
  </definedNames>
  <calcPr calcId="191029" refMode="R1C1"/>
</workbook>
</file>

<file path=xl/calcChain.xml><?xml version="1.0" encoding="utf-8"?>
<calcChain xmlns="http://schemas.openxmlformats.org/spreadsheetml/2006/main">
  <c r="G24" i="1" l="1"/>
  <c r="F24" i="1"/>
  <c r="H24" i="1"/>
  <c r="I24" i="1"/>
  <c r="J24" i="1"/>
  <c r="E24" i="1"/>
  <c r="F20" i="1"/>
  <c r="G20" i="1"/>
  <c r="H20" i="1"/>
  <c r="I20" i="1"/>
  <c r="J20" i="1"/>
  <c r="E20" i="1"/>
  <c r="F11" i="1"/>
  <c r="G11" i="1"/>
  <c r="H11" i="1"/>
  <c r="I11" i="1"/>
  <c r="J11" i="1"/>
  <c r="E11" i="1"/>
  <c r="F25" i="1" l="1"/>
  <c r="I25" i="1"/>
  <c r="H25" i="1"/>
  <c r="G25" i="1"/>
  <c r="E25" i="1"/>
  <c r="J25" i="1"/>
</calcChain>
</file>

<file path=xl/sharedStrings.xml><?xml version="1.0" encoding="utf-8"?>
<sst xmlns="http://schemas.openxmlformats.org/spreadsheetml/2006/main" count="57" uniqueCount="50">
  <si>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</si>
  <si>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</si>
  <si>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</si>
  <si>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</si>
  <si>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</si>
  <si>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</si>
  <si>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</si>
  <si>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</si>
  <si>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</si>
  <si>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</si>
  <si>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</si>
  <si>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</si>
  <si>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</si>
  <si>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</si>
  <si>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</si>
  <si>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</si>
  <si>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</si>
  <si>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</si>
  <si>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</si>
  <si>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</si>
  <si>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</si>
  <si>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</si>
  <si>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</si>
  <si>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</si>
  <si>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Хлеб пшеничный</t>
  </si>
  <si>
    <t>Обед</t>
  </si>
  <si>
    <t>Полдник</t>
  </si>
  <si>
    <t>булочное</t>
  </si>
  <si>
    <t>напиток</t>
  </si>
  <si>
    <t>Хлеб ржано-пшеничный</t>
  </si>
  <si>
    <t>Итого</t>
  </si>
  <si>
    <t>Итого за день:</t>
  </si>
  <si>
    <t>376</t>
  </si>
  <si>
    <t>14</t>
  </si>
  <si>
    <t>175</t>
  </si>
  <si>
    <t>Масло (порциями)</t>
  </si>
  <si>
    <t>Каша молочная "Дружба"</t>
  </si>
  <si>
    <t>Батон</t>
  </si>
  <si>
    <t>Печенье</t>
  </si>
  <si>
    <t>101</t>
  </si>
  <si>
    <t>260</t>
  </si>
  <si>
    <t>342</t>
  </si>
  <si>
    <t>Икра овощная</t>
  </si>
  <si>
    <t>Суп картофельный с крупой</t>
  </si>
  <si>
    <t>Гуляш из птицы</t>
  </si>
  <si>
    <t>Компот ассорти</t>
  </si>
  <si>
    <t>Пирожок с яблоком</t>
  </si>
  <si>
    <t>202</t>
  </si>
  <si>
    <t>Макаронные изделия отварные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</si>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</sst>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0"/>
      <color rgb="FF2D2D2D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 tint="-0.14999847407452621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77">
    <xf numFmtId="0" fontId="0" fillId="0" borderId="0" xfId="0"/>
    <xf numFmtId="0" fontId="4" fillId="0" borderId="12" xfId="0" applyFont="1" applyBorder="1"/>
    <xf numFmtId="0" fontId="4" fillId="0" borderId="1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6" xfId="0" applyFont="1" applyBorder="1"/>
    <xf numFmtId="2" fontId="4" fillId="2" borderId="12" xfId="0" applyNumberFormat="1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Protection="1">
      <protection locked="0"/>
    </xf>
    <xf numFmtId="2" fontId="4" fillId="2" borderId="15" xfId="0" applyNumberFormat="1" applyFont="1" applyFill="1" applyBorder="1" applyProtection="1">
      <protection locked="0"/>
    </xf>
    <xf numFmtId="0" fontId="4" fillId="2" borderId="15" xfId="0" applyFont="1" applyFill="1" applyBorder="1" applyProtection="1">
      <protection locked="0"/>
    </xf>
    <xf numFmtId="0" fontId="4" fillId="2" borderId="15" xfId="0" applyFont="1" applyFill="1" applyBorder="1" applyAlignment="1" applyProtection="1">
      <alignment wrapText="1"/>
      <protection locked="0"/>
    </xf>
    <xf numFmtId="1" fontId="4" fillId="2" borderId="15" xfId="0" applyNumberFormat="1" applyFont="1" applyFill="1" applyBorder="1" applyProtection="1">
      <protection locked="0"/>
    </xf>
    <xf numFmtId="2" fontId="4" fillId="2" borderId="17" xfId="0" applyNumberFormat="1" applyFont="1" applyFill="1" applyBorder="1" applyProtection="1">
      <protection locked="0"/>
    </xf>
    <xf numFmtId="0" fontId="4" fillId="0" borderId="8" xfId="0" applyFont="1" applyBorder="1"/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0" fontId="4" fillId="0" borderId="4" xfId="0" applyFont="1" applyBorder="1"/>
    <xf numFmtId="0" fontId="4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1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2" fontId="4" fillId="4" borderId="5" xfId="0" applyNumberFormat="1" applyFont="1" applyFill="1" applyBorder="1" applyAlignment="1" applyProtection="1">
      <alignment horizontal="center" vertical="top" wrapText="1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2" borderId="19" xfId="0" applyFont="1" applyFill="1" applyBorder="1" applyProtection="1">
      <protection locked="0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1" fontId="4" fillId="2" borderId="9" xfId="0" applyNumberFormat="1" applyFont="1" applyFill="1" applyBorder="1" applyAlignment="1" applyProtection="1">
      <alignment horizontal="center"/>
      <protection locked="0"/>
    </xf>
    <xf numFmtId="2" fontId="4" fillId="2" borderId="9" xfId="0" applyNumberFormat="1" applyFont="1" applyFill="1" applyBorder="1" applyAlignment="1" applyProtection="1">
      <alignment horizontal="right"/>
      <protection locked="0"/>
    </xf>
    <xf numFmtId="0" fontId="4" fillId="2" borderId="20" xfId="0" applyFont="1" applyFill="1" applyBorder="1" applyProtection="1">
      <protection locked="0"/>
    </xf>
    <xf numFmtId="164" fontId="4" fillId="2" borderId="15" xfId="0" applyNumberFormat="1" applyFont="1" applyFill="1" applyBorder="1" applyProtection="1">
      <protection locked="0"/>
    </xf>
    <xf numFmtId="0" fontId="4" fillId="6" borderId="9" xfId="0" applyFont="1" applyFill="1" applyBorder="1" applyProtection="1">
      <protection locked="0"/>
    </xf>
    <xf numFmtId="0" fontId="4" fillId="6" borderId="9" xfId="0" applyFont="1" applyFill="1" applyBorder="1" applyAlignment="1" applyProtection="1">
      <alignment wrapText="1"/>
      <protection locked="0"/>
    </xf>
    <xf numFmtId="2" fontId="4" fillId="6" borderId="9" xfId="0" applyNumberFormat="1" applyFont="1" applyFill="1" applyBorder="1" applyProtection="1"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4" fillId="2" borderId="12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1" fontId="4" fillId="6" borderId="9" xfId="0" applyNumberFormat="1" applyFont="1" applyFill="1" applyBorder="1" applyAlignment="1" applyProtection="1">
      <alignment horizontal="center"/>
      <protection locked="0"/>
    </xf>
    <xf numFmtId="0" fontId="4" fillId="0" borderId="18" xfId="0" applyFont="1" applyBorder="1"/>
    <xf numFmtId="0" fontId="4" fillId="0" borderId="23" xfId="0" applyFont="1" applyBorder="1"/>
    <xf numFmtId="0" fontId="3" fillId="3" borderId="1" xfId="0" applyFont="1" applyFill="1" applyBorder="1" applyProtection="1">
      <protection locked="0"/>
    </xf>
    <xf numFmtId="0" fontId="3" fillId="0" borderId="1" xfId="0" applyFont="1" applyBorder="1"/>
    <xf numFmtId="0" fontId="3" fillId="3" borderId="1" xfId="0" applyFont="1" applyFill="1" applyBorder="1"/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2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3" fillId="2" borderId="12" xfId="0" applyFont="1" applyFill="1" applyBorder="1"/>
    <xf numFmtId="0" fontId="3" fillId="2" borderId="1" xfId="0" applyFont="1" applyFill="1" applyBorder="1" applyAlignment="1" applyProtection="1">
      <alignment vertical="top" wrapText="1"/>
      <protection locked="0"/>
    </xf>
    <xf numFmtId="2" fontId="3" fillId="2" borderId="1" xfId="0" applyNumberFormat="1" applyFont="1" applyFill="1" applyBorder="1" applyAlignment="1">
      <alignment horizontal="right"/>
    </xf>
    <xf numFmtId="2" fontId="3" fillId="2" borderId="12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horizontal="right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vertical="top"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2" fontId="3" fillId="4" borderId="12" xfId="0" applyNumberFormat="1" applyFont="1" applyFill="1" applyBorder="1" applyAlignment="1" applyProtection="1">
      <alignment horizontal="right" vertical="top" wrapText="1"/>
      <protection locked="0"/>
    </xf>
    <xf numFmtId="2" fontId="3" fillId="4" borderId="1" xfId="0" applyNumberFormat="1" applyFont="1" applyFill="1" applyBorder="1" applyAlignment="1" applyProtection="1">
      <alignment horizontal="right" vertical="top" wrapText="1"/>
      <protection locked="0"/>
    </xf>
    <xf numFmtId="0" fontId="3" fillId="2" borderId="12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2" borderId="1" xfId="0" applyNumberFormat="1" applyFont="1" applyFill="1" applyBorder="1" applyAlignment="1">
      <alignment horizontal="right" vertical="top" wrapText="1"/>
    </xf>
    <xf numFmtId="0" fontId="2" fillId="2" borderId="2" xfId="0" applyFont="1" applyFill="1" applyBorder="1" applyProtection="1">
      <protection locked="0"/>
    </xf>
    <xf numFmtId="0" fontId="4" fillId="2" borderId="11" xfId="0" applyFont="1" applyFill="1" applyBorder="1" applyProtection="1">
      <protection locked="0"/>
    </xf>
    <xf numFmtId="0" fontId="4" fillId="0" borderId="3" xfId="0" applyFont="1" applyBorder="1" applyProtection="1">
      <protection locked="0"/>
    </xf>
    <xf numFmtId="0" fontId="4" fillId="0" borderId="10" xfId="0" applyFont="1" applyBorder="1" applyAlignment="1">
      <alignment horizontal="left" vertical="top"/>
    </xf>
    <xf numFmtId="0" fontId="4" fillId="0" borderId="21" xfId="0" applyFont="1" applyBorder="1" applyAlignment="1">
      <alignment horizontal="left" vertical="top"/>
    </xf>
    <xf numFmtId="0" fontId="4" fillId="0" borderId="22" xfId="0" applyFont="1" applyBorder="1" applyAlignment="1">
      <alignment horizontal="left" vertical="top"/>
    </xf>
    <xf numFmtId="0" fontId="7" fillId="5" borderId="14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showGridLines="0" tabSelected="1" view="pageBreakPreview" topLeftCell="B1" zoomScaleNormal="100" zoomScaleSheetLayoutView="100" workbookViewId="0">
      <selection activeCell="J1" sqref="J1"/>
    </sheetView>
  </sheetViews>
  <sheetFormatPr defaultRowHeight="15" x14ac:dyDescent="0.25"/>
  <cols>
    <col min="1" max="1" width="13.140625" style="3" customWidth="1"/>
    <col min="2" max="2" width="11.5703125" style="3" customWidth="1"/>
    <col min="3" max="3" width="8" style="3" customWidth="1"/>
    <col min="4" max="4" width="41.5703125" style="3" customWidth="1"/>
    <col min="5" max="5" width="10.140625" style="3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</cols>
  <sheetData>
    <row r="1" spans="1:10" x14ac:dyDescent="0.25">
      <c r="A1" s="42" t="s">
        <v>0</v>
      </c>
      <c r="B1" s="68" t="s">
        <v>49</v>
      </c>
      <c r="C1" s="69"/>
      <c r="D1" s="70"/>
      <c r="E1" s="43" t="s">
        <v>19</v>
      </c>
      <c r="F1" s="4"/>
      <c r="G1" s="43"/>
      <c r="H1" s="43"/>
      <c r="I1" s="43" t="s">
        <v>1</v>
      </c>
      <c r="J1" s="5">
        <v>45796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25">
      <c r="A4" s="9" t="s">
        <v>10</v>
      </c>
      <c r="B4" s="44" t="s">
        <v>13</v>
      </c>
      <c r="C4" s="48" t="s">
        <v>33</v>
      </c>
      <c r="D4" s="51" t="s">
        <v>35</v>
      </c>
      <c r="E4" s="48">
        <v>10</v>
      </c>
      <c r="F4" s="10">
        <v>77.16</v>
      </c>
      <c r="G4" s="54">
        <v>66.099999999999994</v>
      </c>
      <c r="H4" s="54">
        <v>0.08</v>
      </c>
      <c r="I4" s="54">
        <v>7.25</v>
      </c>
      <c r="J4" s="54">
        <v>0.13</v>
      </c>
    </row>
    <row r="5" spans="1:10" x14ac:dyDescent="0.25">
      <c r="A5" s="9"/>
      <c r="B5" s="45" t="s">
        <v>11</v>
      </c>
      <c r="C5" s="47" t="s">
        <v>34</v>
      </c>
      <c r="D5" s="49" t="s">
        <v>36</v>
      </c>
      <c r="E5" s="50">
        <v>200</v>
      </c>
      <c r="F5" s="11"/>
      <c r="G5" s="53">
        <v>219.471</v>
      </c>
      <c r="H5" s="53">
        <v>5.8330000000000002</v>
      </c>
      <c r="I5" s="53">
        <v>6.7080000000000002</v>
      </c>
      <c r="J5" s="53">
        <v>33.771000000000001</v>
      </c>
    </row>
    <row r="6" spans="1:10" x14ac:dyDescent="0.25">
      <c r="A6" s="9"/>
      <c r="B6" s="46" t="s">
        <v>12</v>
      </c>
      <c r="C6" s="47" t="s">
        <v>32</v>
      </c>
      <c r="D6" s="76" t="s">
        <v>23</v>
      </c>
      <c r="E6" s="50">
        <v>200</v>
      </c>
      <c r="F6" s="11"/>
      <c r="G6" s="53">
        <v>53.387999999999998</v>
      </c>
      <c r="H6" s="53">
        <v>0.2</v>
      </c>
      <c r="I6" s="53">
        <v>5.0999999999999997E-2</v>
      </c>
      <c r="J6" s="53">
        <v>13.042999999999999</v>
      </c>
    </row>
    <row r="7" spans="1:10" x14ac:dyDescent="0.25">
      <c r="A7" s="9"/>
      <c r="B7" s="44" t="s">
        <v>27</v>
      </c>
      <c r="C7" s="47"/>
      <c r="D7" s="52" t="s">
        <v>37</v>
      </c>
      <c r="E7" s="47">
        <v>50</v>
      </c>
      <c r="F7" s="11"/>
      <c r="G7" s="55">
        <v>110</v>
      </c>
      <c r="H7" s="55">
        <v>3.5</v>
      </c>
      <c r="I7" s="55">
        <v>0.5</v>
      </c>
      <c r="J7" s="55">
        <v>23</v>
      </c>
    </row>
    <row r="8" spans="1:10" x14ac:dyDescent="0.25">
      <c r="A8" s="9"/>
      <c r="B8" s="46" t="s">
        <v>27</v>
      </c>
      <c r="C8" s="47"/>
      <c r="D8" s="49" t="s">
        <v>38</v>
      </c>
      <c r="E8" s="50">
        <v>50</v>
      </c>
      <c r="F8" s="12"/>
      <c r="G8" s="53">
        <v>220</v>
      </c>
      <c r="H8" s="53">
        <v>3.9</v>
      </c>
      <c r="I8" s="53">
        <v>7.69</v>
      </c>
      <c r="J8" s="53">
        <v>34.645000000000003</v>
      </c>
    </row>
    <row r="9" spans="1:10" x14ac:dyDescent="0.25">
      <c r="A9" s="9"/>
      <c r="B9" s="46" t="s">
        <v>17</v>
      </c>
      <c r="C9" s="47"/>
      <c r="D9" s="49"/>
      <c r="E9" s="50"/>
      <c r="F9" s="12"/>
      <c r="G9" s="53"/>
      <c r="H9" s="53"/>
      <c r="I9" s="53"/>
      <c r="J9" s="53"/>
    </row>
    <row r="10" spans="1:10" x14ac:dyDescent="0.25">
      <c r="A10" s="9"/>
      <c r="B10" s="13"/>
      <c r="C10" s="13"/>
      <c r="D10" s="14"/>
      <c r="E10" s="15"/>
      <c r="F10" s="12"/>
      <c r="G10" s="12"/>
      <c r="H10" s="12"/>
      <c r="I10" s="12"/>
      <c r="J10" s="16"/>
    </row>
    <row r="11" spans="1:10" ht="15.75" thickBot="1" x14ac:dyDescent="0.3">
      <c r="A11" s="17"/>
      <c r="B11" s="18" t="s">
        <v>30</v>
      </c>
      <c r="C11" s="18"/>
      <c r="D11" s="19"/>
      <c r="E11" s="31">
        <f>SUM(E4:E9)</f>
        <v>510</v>
      </c>
      <c r="F11" s="30">
        <f t="shared" ref="F11:J11" si="0">SUM(F4:F9)</f>
        <v>77.16</v>
      </c>
      <c r="G11" s="32">
        <f t="shared" si="0"/>
        <v>668.95900000000006</v>
      </c>
      <c r="H11" s="32">
        <f t="shared" si="0"/>
        <v>13.513</v>
      </c>
      <c r="I11" s="32">
        <f t="shared" si="0"/>
        <v>22.199000000000002</v>
      </c>
      <c r="J11" s="32">
        <f t="shared" si="0"/>
        <v>104.589</v>
      </c>
    </row>
    <row r="12" spans="1:10" x14ac:dyDescent="0.25">
      <c r="A12" s="20" t="s">
        <v>25</v>
      </c>
      <c r="B12" s="1" t="s">
        <v>13</v>
      </c>
      <c r="C12" s="56"/>
      <c r="D12" s="58" t="s">
        <v>42</v>
      </c>
      <c r="E12" s="56">
        <v>60</v>
      </c>
      <c r="F12" s="26">
        <v>93.94</v>
      </c>
      <c r="G12" s="60">
        <v>81.599999999999994</v>
      </c>
      <c r="H12" s="60">
        <v>1.02</v>
      </c>
      <c r="I12" s="60">
        <v>5.4</v>
      </c>
      <c r="J12" s="60">
        <v>5.4</v>
      </c>
    </row>
    <row r="13" spans="1:10" x14ac:dyDescent="0.25">
      <c r="A13" s="9"/>
      <c r="B13" s="2" t="s">
        <v>14</v>
      </c>
      <c r="C13" s="57" t="s">
        <v>39</v>
      </c>
      <c r="D13" s="59" t="s">
        <v>43</v>
      </c>
      <c r="E13" s="57">
        <v>200</v>
      </c>
      <c r="F13" s="11"/>
      <c r="G13" s="61">
        <v>75.114999999999995</v>
      </c>
      <c r="H13" s="61">
        <v>1.502</v>
      </c>
      <c r="I13" s="61">
        <v>2.2730000000000001</v>
      </c>
      <c r="J13" s="61">
        <v>12.154999999999999</v>
      </c>
    </row>
    <row r="14" spans="1:10" x14ac:dyDescent="0.25">
      <c r="A14" s="9"/>
      <c r="B14" s="2" t="s">
        <v>15</v>
      </c>
      <c r="C14" s="57" t="s">
        <v>40</v>
      </c>
      <c r="D14" s="59" t="s">
        <v>44</v>
      </c>
      <c r="E14" s="57">
        <v>90</v>
      </c>
      <c r="F14" s="11"/>
      <c r="G14" s="61">
        <v>176.21</v>
      </c>
      <c r="H14" s="61">
        <v>14.615</v>
      </c>
      <c r="I14" s="61">
        <v>11.27</v>
      </c>
      <c r="J14" s="61">
        <v>3.46</v>
      </c>
    </row>
    <row r="15" spans="1:10" x14ac:dyDescent="0.25">
      <c r="A15" s="9"/>
      <c r="B15" s="2" t="s">
        <v>16</v>
      </c>
      <c r="C15" s="57" t="s">
        <v>47</v>
      </c>
      <c r="D15" s="59" t="s">
        <v>48</v>
      </c>
      <c r="E15" s="57">
        <v>150</v>
      </c>
      <c r="F15" s="11"/>
      <c r="G15" s="61">
        <v>222.482</v>
      </c>
      <c r="H15" s="61">
        <v>6.4139999999999997</v>
      </c>
      <c r="I15" s="61">
        <v>3.6560000000000001</v>
      </c>
      <c r="J15" s="61">
        <v>40.944000000000003</v>
      </c>
    </row>
    <row r="16" spans="1:10" x14ac:dyDescent="0.25">
      <c r="A16" s="9"/>
      <c r="B16" s="2" t="s">
        <v>28</v>
      </c>
      <c r="C16" s="57" t="s">
        <v>41</v>
      </c>
      <c r="D16" s="59" t="s">
        <v>45</v>
      </c>
      <c r="E16" s="57">
        <v>180</v>
      </c>
      <c r="F16" s="11"/>
      <c r="G16" s="61">
        <v>57.24</v>
      </c>
      <c r="H16" s="61">
        <v>0.19800000000000001</v>
      </c>
      <c r="I16" s="61">
        <v>5.3999999999999999E-2</v>
      </c>
      <c r="J16" s="61">
        <v>12.552</v>
      </c>
    </row>
    <row r="17" spans="1:10" x14ac:dyDescent="0.25">
      <c r="A17" s="9"/>
      <c r="B17" s="2" t="s">
        <v>20</v>
      </c>
      <c r="C17" s="57"/>
      <c r="D17" s="59" t="s">
        <v>24</v>
      </c>
      <c r="E17" s="57">
        <v>20</v>
      </c>
      <c r="F17" s="11"/>
      <c r="G17" s="61">
        <v>47</v>
      </c>
      <c r="H17" s="61">
        <v>1.52</v>
      </c>
      <c r="I17" s="61">
        <v>0.16</v>
      </c>
      <c r="J17" s="61">
        <v>9.84</v>
      </c>
    </row>
    <row r="18" spans="1:10" x14ac:dyDescent="0.25">
      <c r="A18" s="9"/>
      <c r="B18" s="2" t="s">
        <v>18</v>
      </c>
      <c r="C18" s="57"/>
      <c r="D18" s="59" t="s">
        <v>29</v>
      </c>
      <c r="E18" s="57">
        <v>20</v>
      </c>
      <c r="F18" s="11"/>
      <c r="G18" s="61">
        <v>51.8</v>
      </c>
      <c r="H18" s="61">
        <v>1.7</v>
      </c>
      <c r="I18" s="61">
        <v>0.66</v>
      </c>
      <c r="J18" s="61">
        <v>9.66</v>
      </c>
    </row>
    <row r="19" spans="1:10" x14ac:dyDescent="0.25">
      <c r="A19" s="9"/>
      <c r="B19" s="21"/>
      <c r="C19" s="21"/>
      <c r="D19" s="22"/>
      <c r="E19" s="24"/>
      <c r="F19" s="11"/>
      <c r="G19" s="23"/>
      <c r="H19" s="23"/>
      <c r="I19" s="23"/>
      <c r="J19" s="25"/>
    </row>
    <row r="20" spans="1:10" ht="15.75" thickBot="1" x14ac:dyDescent="0.3">
      <c r="A20" s="17"/>
      <c r="B20" s="18" t="s">
        <v>30</v>
      </c>
      <c r="C20" s="18"/>
      <c r="D20" s="19"/>
      <c r="E20" s="31">
        <f>SUM(E12:E18)</f>
        <v>720</v>
      </c>
      <c r="F20" s="30">
        <f t="shared" ref="F20:J20" si="1">SUM(F12:F18)</f>
        <v>93.94</v>
      </c>
      <c r="G20" s="32">
        <f t="shared" si="1"/>
        <v>711.44699999999989</v>
      </c>
      <c r="H20" s="32">
        <f t="shared" si="1"/>
        <v>26.969000000000001</v>
      </c>
      <c r="I20" s="32">
        <f t="shared" si="1"/>
        <v>23.472999999999995</v>
      </c>
      <c r="J20" s="32">
        <f t="shared" si="1"/>
        <v>94.010999999999996</v>
      </c>
    </row>
    <row r="21" spans="1:10" x14ac:dyDescent="0.25">
      <c r="A21" s="71" t="s">
        <v>26</v>
      </c>
      <c r="B21" s="27" t="s">
        <v>27</v>
      </c>
      <c r="C21" s="62">
        <v>406</v>
      </c>
      <c r="D21" s="64" t="s">
        <v>46</v>
      </c>
      <c r="E21" s="39">
        <v>100</v>
      </c>
      <c r="F21" s="38">
        <v>22</v>
      </c>
      <c r="G21" s="66">
        <v>333.48700000000002</v>
      </c>
      <c r="H21" s="66">
        <v>8.0120000000000005</v>
      </c>
      <c r="I21" s="66">
        <v>10.749000000000001</v>
      </c>
      <c r="J21" s="66">
        <v>51.067</v>
      </c>
    </row>
    <row r="22" spans="1:10" x14ac:dyDescent="0.25">
      <c r="A22" s="72"/>
      <c r="B22" s="28" t="s">
        <v>28</v>
      </c>
      <c r="C22" s="63">
        <v>376</v>
      </c>
      <c r="D22" s="65" t="s">
        <v>23</v>
      </c>
      <c r="E22" s="40">
        <v>200</v>
      </c>
      <c r="F22" s="11"/>
      <c r="G22" s="67">
        <v>53.39</v>
      </c>
      <c r="H22" s="67">
        <v>0.2</v>
      </c>
      <c r="I22" s="67">
        <v>0.05</v>
      </c>
      <c r="J22" s="67">
        <v>13.04</v>
      </c>
    </row>
    <row r="23" spans="1:10" x14ac:dyDescent="0.25">
      <c r="A23" s="72"/>
      <c r="B23" s="33"/>
      <c r="C23" s="13"/>
      <c r="D23" s="14"/>
      <c r="E23" s="15"/>
      <c r="F23" s="12"/>
      <c r="G23" s="15"/>
      <c r="H23" s="12"/>
      <c r="I23" s="34"/>
      <c r="J23" s="16"/>
    </row>
    <row r="24" spans="1:10" ht="15.75" thickBot="1" x14ac:dyDescent="0.3">
      <c r="A24" s="73"/>
      <c r="B24" s="29" t="s">
        <v>30</v>
      </c>
      <c r="C24" s="18"/>
      <c r="D24" s="19"/>
      <c r="E24" s="31">
        <f>SUM(E21:E22)</f>
        <v>300</v>
      </c>
      <c r="F24" s="30">
        <f t="shared" ref="F24:J24" si="2">SUM(F21:F22)</f>
        <v>22</v>
      </c>
      <c r="G24" s="32">
        <f>SUM(G21:G22)</f>
        <v>386.87700000000001</v>
      </c>
      <c r="H24" s="32">
        <f t="shared" si="2"/>
        <v>8.2119999999999997</v>
      </c>
      <c r="I24" s="32">
        <f t="shared" si="2"/>
        <v>10.799000000000001</v>
      </c>
      <c r="J24" s="32">
        <f t="shared" si="2"/>
        <v>64.106999999999999</v>
      </c>
    </row>
    <row r="25" spans="1:10" ht="15.75" thickBot="1" x14ac:dyDescent="0.3">
      <c r="A25" s="74" t="s">
        <v>31</v>
      </c>
      <c r="B25" s="75"/>
      <c r="C25" s="35"/>
      <c r="D25" s="36"/>
      <c r="E25" s="41">
        <f>SUM(E11,E20,E24)</f>
        <v>1530</v>
      </c>
      <c r="F25" s="41">
        <f t="shared" ref="F25:J25" si="3">SUM(F11,F20,F24)</f>
        <v>193.1</v>
      </c>
      <c r="G25" s="37">
        <f t="shared" si="3"/>
        <v>1767.2829999999999</v>
      </c>
      <c r="H25" s="37">
        <f t="shared" si="3"/>
        <v>48.694000000000003</v>
      </c>
      <c r="I25" s="37">
        <f t="shared" si="3"/>
        <v>56.470999999999997</v>
      </c>
      <c r="J25" s="37">
        <f t="shared" si="3"/>
        <v>262.70699999999999</v>
      </c>
    </row>
  </sheetData>
  <mergeCells count="3">
    <mergeCell ref="B1:D1"/>
    <mergeCell ref="A21:A24"/>
    <mergeCell ref="A25:B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lastPrinted>2021-05-18T10:32:40Z</cp:lastPrinted>
  <dcterms:created xsi:type="dcterms:W3CDTF">2015-06-05T18:19:34Z</dcterms:created>
  <dcterms:modified xsi:type="dcterms:W3CDTF">2025-05-18T20:26:03Z</dcterms:modified>
</cp:coreProperties>
</file>