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definedNames>
    <definedName name="_xlnm.Print_Area" localSheetId="0">'1'!$A$1:$J$25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<sst xmlns="http://schemas.openxmlformats.org/spreadsheetml/2006/main" count="55" uniqueCount="49">
  <si>
    <t>Школа</t>
  </si>
  <si>
    <t>МОУ "Лицей №43"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</si>
  <si>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</si>
  <si>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</si>
  <si>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</si>
  <si>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</si>
  <si>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</si>
  <si>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</si>
  <si>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</si>
  <si>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</si>
  <si>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</si>
  <si>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</si>
  <si>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</si>
  <si>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</si>
  <si>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</si>
  <si>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</si>
  <si>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Кукуруза порционно</t>
  </si>
  <si>
    <t>гор.блюдо</t>
  </si>
  <si>
    <t>Котлеты рубленые из мяса птицы</t>
  </si>
  <si>
    <t>гор.напиток</t>
  </si>
  <si>
    <t>Рожки отварные</t>
  </si>
  <si>
    <t>булочное</t>
  </si>
  <si>
    <t>Чай с лимоном</t>
  </si>
  <si>
    <t>хлеб</t>
  </si>
  <si>
    <t>Хлеб пшеничный</t>
  </si>
  <si>
    <t>фрукты</t>
  </si>
  <si>
    <t>Итого</t>
  </si>
  <si>
    <t>Обед</t>
  </si>
  <si>
    <t>45</t>
  </si>
  <si>
    <t>Салат из белокочанной капусты</t>
  </si>
  <si>
    <t>1 блюдо</t>
  </si>
  <si>
    <t>102</t>
  </si>
  <si>
    <t>Суп гороховый на бульоне</t>
  </si>
  <si>
    <t>2 блюдо</t>
  </si>
  <si>
    <t>260</t>
  </si>
  <si>
    <t>Гуляш из птицы</t>
  </si>
  <si>
    <t>гарнир</t>
  </si>
  <si>
    <t>128</t>
  </si>
  <si>
    <t>Картофельное пюре</t>
  </si>
  <si>
    <t>напиток</t>
  </si>
  <si>
    <t>376</t>
  </si>
  <si>
    <t>Чай с сахаром</t>
  </si>
  <si>
    <t>хлеб бел.</t>
  </si>
  <si>
    <t>хлеб черн.</t>
  </si>
  <si>
    <t>Хлеб ржано-пшеничный</t>
  </si>
  <si>
    <t>Полдник</t>
  </si>
  <si>
    <t>Ватрушка с повидлом</t>
  </si>
  <si>
    <t>Сок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</si>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</sst>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8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7" borderId="2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27" applyNumberFormat="0" applyAlignment="0" applyProtection="0">
      <alignment vertical="center"/>
    </xf>
    <xf numFmtId="0" fontId="14" fillId="9" borderId="28" applyNumberFormat="0" applyAlignment="0" applyProtection="0">
      <alignment vertical="center"/>
    </xf>
    <xf numFmtId="0" fontId="15" fillId="9" borderId="27" applyNumberFormat="0" applyAlignment="0" applyProtection="0">
      <alignment vertical="center"/>
    </xf>
    <xf numFmtId="0" fontId="16" fillId="10" borderId="29" applyNumberFormat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4" fillId="0" borderId="0"/>
  </cellStyleXfs>
  <cellXfs count="7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/>
    <xf numFmtId="49" fontId="1" fillId="2" borderId="6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3" borderId="10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center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2" fontId="1" fillId="2" borderId="6" xfId="0" applyNumberFormat="1" applyFont="1" applyFill="1" applyBorder="1" applyAlignment="1">
      <alignment horizontal="right"/>
    </xf>
    <xf numFmtId="0" fontId="1" fillId="0" borderId="6" xfId="0" applyFont="1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/>
    <xf numFmtId="2" fontId="1" fillId="2" borderId="6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>
      <alignment horizontal="right"/>
    </xf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0" borderId="14" xfId="0" applyFont="1" applyBorder="1"/>
    <xf numFmtId="0" fontId="1" fillId="0" borderId="10" xfId="0" applyFont="1" applyBorder="1"/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1" fillId="4" borderId="10" xfId="0" applyFont="1" applyFill="1" applyBorder="1" applyAlignment="1" applyProtection="1">
      <alignment vertical="top" wrapText="1"/>
      <protection locked="0"/>
    </xf>
    <xf numFmtId="2" fontId="1" fillId="4" borderId="15" xfId="0" applyNumberFormat="1" applyFont="1" applyFill="1" applyBorder="1" applyAlignment="1" applyProtection="1">
      <alignment horizontal="center" vertical="top" wrapText="1"/>
      <protection locked="0"/>
    </xf>
    <xf numFmtId="2" fontId="1" fillId="4" borderId="10" xfId="0" applyNumberFormat="1" applyFont="1" applyFill="1" applyBorder="1" applyAlignment="1" applyProtection="1">
      <alignment horizontal="right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2" fontId="1" fillId="4" borderId="6" xfId="0" applyNumberFormat="1" applyFont="1" applyFill="1" applyBorder="1" applyAlignment="1" applyProtection="1">
      <alignment horizontal="right" vertical="top"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80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left" vertical="top"/>
    </xf>
    <xf numFmtId="0" fontId="1" fillId="0" borderId="1" xfId="0" applyFont="1" applyBorder="1" applyAlignment="1" applyProtection="1">
      <alignment horizontal="left"/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vertical="top" wrapText="1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>
      <alignment horizontal="right" vertical="top" wrapText="1"/>
    </xf>
    <xf numFmtId="0" fontId="1" fillId="0" borderId="17" xfId="0" applyFont="1" applyBorder="1" applyAlignment="1">
      <alignment horizontal="left" vertical="top"/>
    </xf>
    <xf numFmtId="0" fontId="1" fillId="0" borderId="4" xfId="0" applyFont="1" applyBorder="1" applyAlignment="1" applyProtection="1">
      <alignment horizontal="left"/>
      <protection locked="0"/>
    </xf>
    <xf numFmtId="0" fontId="1" fillId="2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vertical="top" wrapText="1"/>
    </xf>
    <xf numFmtId="2" fontId="1" fillId="2" borderId="6" xfId="0" applyNumberFormat="1" applyFont="1" applyFill="1" applyBorder="1" applyAlignment="1">
      <alignment horizontal="right" vertical="top" wrapText="1"/>
    </xf>
    <xf numFmtId="0" fontId="1" fillId="2" borderId="18" xfId="0" applyFont="1" applyFill="1" applyBorder="1" applyProtection="1">
      <protection locked="0"/>
    </xf>
    <xf numFmtId="0" fontId="1" fillId="0" borderId="19" xfId="0" applyFont="1" applyBorder="1" applyAlignment="1">
      <alignment horizontal="left" vertical="top"/>
    </xf>
    <xf numFmtId="0" fontId="1" fillId="2" borderId="20" xfId="0" applyFont="1" applyFill="1" applyBorder="1" applyProtection="1">
      <protection locked="0"/>
    </xf>
    <xf numFmtId="0" fontId="2" fillId="5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1" fillId="6" borderId="13" xfId="0" applyFont="1" applyFill="1" applyBorder="1" applyProtection="1">
      <protection locked="0"/>
    </xf>
    <xf numFmtId="0" fontId="1" fillId="6" borderId="13" xfId="0" applyFont="1" applyFill="1" applyBorder="1" applyAlignment="1" applyProtection="1">
      <alignment wrapText="1"/>
      <protection locked="0"/>
    </xf>
    <xf numFmtId="1" fontId="1" fillId="6" borderId="13" xfId="0" applyNumberFormat="1" applyFont="1" applyFill="1" applyBorder="1" applyAlignment="1" applyProtection="1">
      <alignment horizontal="center"/>
      <protection locked="0"/>
    </xf>
    <xf numFmtId="2" fontId="1" fillId="6" borderId="13" xfId="0" applyNumberFormat="1" applyFont="1" applyFill="1" applyBorder="1" applyProtection="1">
      <protection locked="0"/>
    </xf>
    <xf numFmtId="181" fontId="1" fillId="2" borderId="6" xfId="0" applyNumberFormat="1" applyFon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2" fontId="1" fillId="2" borderId="22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180" fontId="1" fillId="2" borderId="11" xfId="0" applyNumberFormat="1" applyFon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5"/>
  <sheetViews>
    <sheetView showGridLines="0" tabSelected="1" view="pageBreakPreview" zoomScale="115" zoomScaleNormal="100" workbookViewId="0">
      <selection activeCell="B1" sqref="B1:D1"/>
    </sheetView>
  </sheetViews>
  <sheetFormatPr defaultColWidth="9" defaultRowHeight="14.4"/>
  <cols>
    <col min="1" max="1" width="13.1111111111111" style="1" customWidth="1"/>
    <col min="2" max="2" width="11.5555555555556" style="1" customWidth="1"/>
    <col min="3" max="3" width="8" style="1" customWidth="1"/>
    <col min="4" max="4" width="41.5555555555556" style="1" customWidth="1"/>
    <col min="5" max="5" width="10.1111111111111" style="1" customWidth="1"/>
    <col min="6" max="6" width="9.11111111111111" style="1"/>
    <col min="7" max="7" width="13.4444444444444" style="1" customWidth="1"/>
    <col min="8" max="8" width="7.66666666666667" style="1" customWidth="1"/>
    <col min="9" max="9" width="7.88888888888889" style="1" customWidth="1"/>
    <col min="10" max="10" width="10.4444444444444" style="1" customWidth="1"/>
  </cols>
  <sheetData>
    <row r="1" spans="1:10">
      <c r="A1" s="2" t="s">
        <v>0</v>
      </c>
      <c r="B1" s="3" t="s">
        <v>1</v>
      </c>
      <c r="C1" s="4"/>
      <c r="D1" s="5"/>
      <c r="E1" s="6" t="s">
        <v>2</v>
      </c>
      <c r="F1" s="7"/>
      <c r="G1" s="6"/>
      <c r="H1" s="6"/>
      <c r="I1" s="6" t="s">
        <v>3</v>
      </c>
      <c r="J1" s="68">
        <v>45790</v>
      </c>
    </row>
    <row r="2" ht="7.5" customHeight="1"/>
    <row r="3" ht="15.1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69" t="s">
        <v>13</v>
      </c>
    </row>
    <row r="4" spans="1:10">
      <c r="A4" s="10" t="s">
        <v>14</v>
      </c>
      <c r="B4" s="11" t="s">
        <v>15</v>
      </c>
      <c r="C4" s="12"/>
      <c r="D4" s="13" t="s">
        <v>16</v>
      </c>
      <c r="E4" s="14">
        <v>30</v>
      </c>
      <c r="F4" s="15">
        <v>70.18</v>
      </c>
      <c r="G4" s="16">
        <v>17.34</v>
      </c>
      <c r="H4" s="16">
        <v>0.861</v>
      </c>
      <c r="I4" s="16">
        <v>0.18</v>
      </c>
      <c r="J4" s="16">
        <v>2.97</v>
      </c>
    </row>
    <row r="5" spans="1:10">
      <c r="A5" s="10"/>
      <c r="B5" s="17" t="s">
        <v>17</v>
      </c>
      <c r="C5" s="18">
        <v>294</v>
      </c>
      <c r="D5" s="19" t="s">
        <v>18</v>
      </c>
      <c r="E5" s="18">
        <v>90</v>
      </c>
      <c r="F5" s="20"/>
      <c r="G5" s="21">
        <v>250.261</v>
      </c>
      <c r="H5" s="21">
        <v>11.384</v>
      </c>
      <c r="I5" s="21">
        <v>17.046</v>
      </c>
      <c r="J5" s="21">
        <v>14.735</v>
      </c>
    </row>
    <row r="6" spans="1:10">
      <c r="A6" s="10"/>
      <c r="B6" s="22" t="s">
        <v>19</v>
      </c>
      <c r="C6" s="18">
        <v>202</v>
      </c>
      <c r="D6" s="19" t="s">
        <v>20</v>
      </c>
      <c r="E6" s="18">
        <v>150</v>
      </c>
      <c r="F6" s="20"/>
      <c r="G6" s="21">
        <v>222.482</v>
      </c>
      <c r="H6" s="21">
        <v>6.414</v>
      </c>
      <c r="I6" s="21">
        <v>3.656</v>
      </c>
      <c r="J6" s="21">
        <v>40.944</v>
      </c>
    </row>
    <row r="7" spans="1:10">
      <c r="A7" s="10"/>
      <c r="B7" s="23" t="s">
        <v>21</v>
      </c>
      <c r="C7" s="12">
        <v>377</v>
      </c>
      <c r="D7" s="13" t="s">
        <v>22</v>
      </c>
      <c r="E7" s="14">
        <v>200</v>
      </c>
      <c r="F7" s="20"/>
      <c r="G7" s="16">
        <v>54.748</v>
      </c>
      <c r="H7" s="16">
        <v>0.236</v>
      </c>
      <c r="I7" s="16">
        <v>0.055</v>
      </c>
      <c r="J7" s="16">
        <v>13.163</v>
      </c>
    </row>
    <row r="8" customFormat="1" spans="1:10">
      <c r="A8" s="10"/>
      <c r="B8" s="22" t="s">
        <v>23</v>
      </c>
      <c r="C8" s="12"/>
      <c r="D8" s="13" t="s">
        <v>24</v>
      </c>
      <c r="E8" s="14">
        <v>40</v>
      </c>
      <c r="F8" s="24"/>
      <c r="G8" s="16">
        <v>94</v>
      </c>
      <c r="H8" s="16">
        <v>3.04</v>
      </c>
      <c r="I8" s="16">
        <v>0.32</v>
      </c>
      <c r="J8" s="16">
        <v>19.68</v>
      </c>
    </row>
    <row r="9" customFormat="1" spans="1:10">
      <c r="A9" s="10"/>
      <c r="B9" s="22" t="s">
        <v>25</v>
      </c>
      <c r="C9" s="25"/>
      <c r="D9" s="26"/>
      <c r="E9" s="27"/>
      <c r="F9" s="24"/>
      <c r="G9" s="24"/>
      <c r="H9" s="24"/>
      <c r="I9" s="24"/>
      <c r="J9" s="70"/>
    </row>
    <row r="10" customFormat="1" spans="1:10">
      <c r="A10" s="10"/>
      <c r="B10" s="28"/>
      <c r="C10" s="25"/>
      <c r="D10" s="26"/>
      <c r="E10" s="27"/>
      <c r="F10" s="24"/>
      <c r="G10" s="24"/>
      <c r="H10" s="24"/>
      <c r="I10" s="24"/>
      <c r="J10" s="70"/>
    </row>
    <row r="11" ht="15.15" spans="1:10">
      <c r="A11" s="29"/>
      <c r="B11" s="30" t="s">
        <v>26</v>
      </c>
      <c r="C11" s="30"/>
      <c r="D11" s="31"/>
      <c r="E11" s="32">
        <f>SUM(E4:E9)</f>
        <v>510</v>
      </c>
      <c r="F11" s="33">
        <f t="shared" ref="F11:J11" si="0">SUM(F4:F9)</f>
        <v>70.18</v>
      </c>
      <c r="G11" s="34">
        <f t="shared" si="0"/>
        <v>638.831</v>
      </c>
      <c r="H11" s="34">
        <f t="shared" si="0"/>
        <v>21.935</v>
      </c>
      <c r="I11" s="34">
        <f t="shared" si="0"/>
        <v>21.257</v>
      </c>
      <c r="J11" s="34">
        <f t="shared" si="0"/>
        <v>91.492</v>
      </c>
    </row>
    <row r="12" spans="1:10">
      <c r="A12" s="35" t="s">
        <v>27</v>
      </c>
      <c r="B12" s="36" t="s">
        <v>15</v>
      </c>
      <c r="C12" s="37" t="s">
        <v>28</v>
      </c>
      <c r="D12" s="38" t="s">
        <v>29</v>
      </c>
      <c r="E12" s="37">
        <v>60</v>
      </c>
      <c r="F12" s="39">
        <v>86.74</v>
      </c>
      <c r="G12" s="40">
        <v>55.011</v>
      </c>
      <c r="H12" s="40">
        <v>0.852</v>
      </c>
      <c r="I12" s="40">
        <v>3.055</v>
      </c>
      <c r="J12" s="40">
        <v>5.9</v>
      </c>
    </row>
    <row r="13" spans="1:10">
      <c r="A13" s="10"/>
      <c r="B13" s="17" t="s">
        <v>30</v>
      </c>
      <c r="C13" s="41" t="s">
        <v>31</v>
      </c>
      <c r="D13" s="42" t="s">
        <v>32</v>
      </c>
      <c r="E13" s="41">
        <v>200</v>
      </c>
      <c r="F13" s="20"/>
      <c r="G13" s="43">
        <v>139.921</v>
      </c>
      <c r="H13" s="43">
        <v>7.698</v>
      </c>
      <c r="I13" s="43">
        <v>5.512</v>
      </c>
      <c r="J13" s="43">
        <v>15.026</v>
      </c>
    </row>
    <row r="14" spans="1:10">
      <c r="A14" s="10"/>
      <c r="B14" s="17" t="s">
        <v>33</v>
      </c>
      <c r="C14" s="41" t="s">
        <v>34</v>
      </c>
      <c r="D14" s="42" t="s">
        <v>35</v>
      </c>
      <c r="E14" s="41">
        <v>90</v>
      </c>
      <c r="F14" s="20"/>
      <c r="G14" s="43">
        <v>176.21</v>
      </c>
      <c r="H14" s="43">
        <v>14.615</v>
      </c>
      <c r="I14" s="43">
        <v>11.27</v>
      </c>
      <c r="J14" s="43">
        <v>3.46</v>
      </c>
    </row>
    <row r="15" spans="1:10">
      <c r="A15" s="10"/>
      <c r="B15" s="17" t="s">
        <v>36</v>
      </c>
      <c r="C15" s="41" t="s">
        <v>37</v>
      </c>
      <c r="D15" s="42" t="s">
        <v>38</v>
      </c>
      <c r="E15" s="41">
        <v>150</v>
      </c>
      <c r="F15" s="20"/>
      <c r="G15" s="43">
        <v>140.182</v>
      </c>
      <c r="H15" s="43">
        <v>3.249</v>
      </c>
      <c r="I15" s="43">
        <v>3.833</v>
      </c>
      <c r="J15" s="43">
        <v>23.153</v>
      </c>
    </row>
    <row r="16" spans="1:10">
      <c r="A16" s="10"/>
      <c r="B16" s="17" t="s">
        <v>39</v>
      </c>
      <c r="C16" s="41" t="s">
        <v>40</v>
      </c>
      <c r="D16" s="42" t="s">
        <v>41</v>
      </c>
      <c r="E16" s="41">
        <v>180</v>
      </c>
      <c r="F16" s="20"/>
      <c r="G16" s="43">
        <v>49.398</v>
      </c>
      <c r="H16" s="43">
        <v>0.2</v>
      </c>
      <c r="I16" s="43">
        <v>0.051</v>
      </c>
      <c r="J16" s="43">
        <v>12.045</v>
      </c>
    </row>
    <row r="17" spans="1:10">
      <c r="A17" s="10"/>
      <c r="B17" s="17" t="s">
        <v>42</v>
      </c>
      <c r="C17" s="41"/>
      <c r="D17" s="42" t="s">
        <v>24</v>
      </c>
      <c r="E17" s="41">
        <v>20</v>
      </c>
      <c r="F17" s="20"/>
      <c r="G17" s="43">
        <v>47</v>
      </c>
      <c r="H17" s="43">
        <v>1.52</v>
      </c>
      <c r="I17" s="43">
        <v>0.16</v>
      </c>
      <c r="J17" s="43">
        <v>9.84</v>
      </c>
    </row>
    <row r="18" spans="1:10">
      <c r="A18" s="10"/>
      <c r="B18" s="17" t="s">
        <v>43</v>
      </c>
      <c r="C18" s="41"/>
      <c r="D18" s="42" t="s">
        <v>44</v>
      </c>
      <c r="E18" s="41">
        <v>20</v>
      </c>
      <c r="F18" s="20"/>
      <c r="G18" s="43">
        <v>51.8</v>
      </c>
      <c r="H18" s="43">
        <v>1.7</v>
      </c>
      <c r="I18" s="43">
        <v>0.66</v>
      </c>
      <c r="J18" s="43">
        <v>9.66</v>
      </c>
    </row>
    <row r="19" spans="1:10">
      <c r="A19" s="10"/>
      <c r="B19" s="44"/>
      <c r="C19" s="44"/>
      <c r="D19" s="45"/>
      <c r="E19" s="46"/>
      <c r="F19" s="20"/>
      <c r="G19" s="47"/>
      <c r="H19" s="47"/>
      <c r="I19" s="47"/>
      <c r="J19" s="71"/>
    </row>
    <row r="20" ht="15.15" spans="1:10">
      <c r="A20" s="29"/>
      <c r="B20" s="30" t="s">
        <v>26</v>
      </c>
      <c r="C20" s="30"/>
      <c r="D20" s="31"/>
      <c r="E20" s="32">
        <f>SUM(E12:E18)</f>
        <v>720</v>
      </c>
      <c r="F20" s="33">
        <f t="shared" ref="F20:J20" si="1">SUM(F12:F18)</f>
        <v>86.74</v>
      </c>
      <c r="G20" s="34">
        <f t="shared" si="1"/>
        <v>659.522</v>
      </c>
      <c r="H20" s="34">
        <f t="shared" si="1"/>
        <v>29.834</v>
      </c>
      <c r="I20" s="34">
        <f t="shared" si="1"/>
        <v>24.541</v>
      </c>
      <c r="J20" s="34">
        <f t="shared" si="1"/>
        <v>79.084</v>
      </c>
    </row>
    <row r="21" spans="1:10">
      <c r="A21" s="48" t="s">
        <v>45</v>
      </c>
      <c r="B21" s="49" t="s">
        <v>21</v>
      </c>
      <c r="C21" s="50">
        <v>410</v>
      </c>
      <c r="D21" s="51" t="s">
        <v>46</v>
      </c>
      <c r="E21" s="50">
        <v>100</v>
      </c>
      <c r="F21" s="52">
        <v>22</v>
      </c>
      <c r="G21" s="53">
        <v>420.752</v>
      </c>
      <c r="H21" s="53">
        <v>7.651</v>
      </c>
      <c r="I21" s="53">
        <v>10.444</v>
      </c>
      <c r="J21" s="53">
        <v>75.662</v>
      </c>
    </row>
    <row r="22" spans="1:10">
      <c r="A22" s="54"/>
      <c r="B22" s="55" t="s">
        <v>39</v>
      </c>
      <c r="C22" s="56"/>
      <c r="D22" s="57" t="s">
        <v>47</v>
      </c>
      <c r="E22" s="56">
        <v>200</v>
      </c>
      <c r="F22" s="20"/>
      <c r="G22" s="58">
        <v>102</v>
      </c>
      <c r="H22" s="58">
        <v>1.1</v>
      </c>
      <c r="I22" s="58">
        <v>0.2</v>
      </c>
      <c r="J22" s="58">
        <v>24.4</v>
      </c>
    </row>
    <row r="23" spans="1:10">
      <c r="A23" s="54"/>
      <c r="B23" s="59"/>
      <c r="C23" s="25"/>
      <c r="D23" s="26"/>
      <c r="E23" s="27"/>
      <c r="F23" s="24"/>
      <c r="G23" s="27"/>
      <c r="H23" s="24"/>
      <c r="I23" s="72"/>
      <c r="J23" s="70"/>
    </row>
    <row r="24" ht="15.15" spans="1:10">
      <c r="A24" s="60"/>
      <c r="B24" s="61" t="s">
        <v>26</v>
      </c>
      <c r="C24" s="30"/>
      <c r="D24" s="31"/>
      <c r="E24" s="32">
        <f>SUM(E21:E22)</f>
        <v>300</v>
      </c>
      <c r="F24" s="33">
        <f t="shared" ref="F24:J24" si="2">SUM(F21:F22)</f>
        <v>22</v>
      </c>
      <c r="G24" s="34">
        <f t="shared" si="2"/>
        <v>522.752</v>
      </c>
      <c r="H24" s="34">
        <f t="shared" si="2"/>
        <v>8.751</v>
      </c>
      <c r="I24" s="34">
        <f t="shared" si="2"/>
        <v>10.644</v>
      </c>
      <c r="J24" s="34">
        <f t="shared" si="2"/>
        <v>100.062</v>
      </c>
    </row>
    <row r="25" ht="15.15" spans="1:10">
      <c r="A25" s="62" t="s">
        <v>48</v>
      </c>
      <c r="B25" s="63"/>
      <c r="C25" s="64"/>
      <c r="D25" s="65"/>
      <c r="E25" s="66">
        <f>SUM(E11,E20,E24)</f>
        <v>1530</v>
      </c>
      <c r="F25" s="66">
        <f t="shared" ref="F25:J25" si="3">SUM(F11,F20,F24)</f>
        <v>178.92</v>
      </c>
      <c r="G25" s="67">
        <f t="shared" si="3"/>
        <v>1821.105</v>
      </c>
      <c r="H25" s="67">
        <f t="shared" si="3"/>
        <v>60.52</v>
      </c>
      <c r="I25" s="67">
        <f t="shared" si="3"/>
        <v>56.442</v>
      </c>
      <c r="J25" s="67">
        <f t="shared" si="3"/>
        <v>270.638</v>
      </c>
    </row>
  </sheetData>
  <mergeCells count="3">
    <mergeCell ref="B1:D1"/>
    <mergeCell ref="A25:B25"/>
    <mergeCell ref="A21:A2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2025-05-11T15:49:41Z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5088EB3EB64B4C14B68350BF39853A76_12</vt:lpwstr>
  </property>
  <property fmtid="{D5CDD505-2E9C-101B-9397-08002B2CF9AE}" pid="3" name="KSOProductBuildVer">
    <vt:lpwstr>1049-12.2.0.20795</vt:lpwstr>
  </property>
</Properties>
</file>